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480" windowHeight="11385" activeTab="0"/>
  </bookViews>
  <sheets>
    <sheet name="T21-Tarifs-GRD-WAL" sheetId="1" r:id="rId1"/>
    <sheet name="T22-Tarifs-GRD-INJ-WAL" sheetId="2" r:id="rId2"/>
    <sheet name="Détails Tarifs WAL" sheetId="3" r:id="rId3"/>
    <sheet name="Annexes Tarifs WAL" sheetId="4" r:id="rId4"/>
    <sheet name="T21-Tarifs-VLA" sheetId="5" r:id="rId5"/>
    <sheet name="T22-Tarifs-GRD-INJ-VLA" sheetId="6" r:id="rId6"/>
    <sheet name="Tarieven VLA" sheetId="7" r:id="rId7"/>
    <sheet name="Annexes Tarieven WAL - NL" sheetId="8" r:id="rId8"/>
  </sheets>
  <externalReferences>
    <externalReference r:id="rId11"/>
    <externalReference r:id="rId12"/>
    <externalReference r:id="rId13"/>
    <externalReference r:id="rId14"/>
    <externalReference r:id="rId15"/>
    <externalReference r:id="rId16"/>
    <externalReference r:id="rId17"/>
    <externalReference r:id="rId18"/>
  </externalReferences>
  <definedNames>
    <definedName name="_Key1" hidden="1">#REF!</definedName>
    <definedName name="_Order1" hidden="1">255</definedName>
    <definedName name="_Sort" hidden="1">#REF!</definedName>
    <definedName name="actif">#REF!</definedName>
    <definedName name="_xlnm.Print_Area" localSheetId="3">'Annexes Tarifs WAL'!$A$1:$N$126</definedName>
    <definedName name="_xlnm.Print_Area" localSheetId="2">'Détails Tarifs WAL'!$A$1:$N$290</definedName>
    <definedName name="_xlnm.Print_Area" localSheetId="0">'T21-Tarifs-GRD-WAL'!$A$1:$AD$90</definedName>
    <definedName name="_xlnm.Print_Area" localSheetId="5">'T22-Tarifs-GRD-INJ-VLA'!$A$1:$N$77</definedName>
    <definedName name="_xlnm.Print_Area" localSheetId="1">'T22-Tarifs-GRD-INJ-WAL'!$A$1:$N$77</definedName>
    <definedName name="_xlnm.Print_Area" localSheetId="6">'Tarieven VLA'!$A$1:$N$269</definedName>
    <definedName name="_xlnm.Print_Titles" localSheetId="3">'Annexes Tarifs WAL'!$1:$2</definedName>
    <definedName name="_xlnm.Print_Titles" localSheetId="2">'Détails Tarifs WAL'!$A:$B,'Détails Tarifs WAL'!$1:$8</definedName>
    <definedName name="BDQMF">'[3]SAP IMP.'!$A$1:$B$1153</definedName>
    <definedName name="BilanFction1">#REF!</definedName>
    <definedName name="CODEIM">#REF!</definedName>
    <definedName name="Constante">#REF!</definedName>
    <definedName name="DAT1" localSheetId="1">'[5]ZWEB_0X_EAN_HELP'!#REF!</definedName>
    <definedName name="DAT1">'[5]ZWEB_0X_EAN_HELP'!#REF!</definedName>
    <definedName name="Exploit.AA" localSheetId="1">'[6]Invest.ED'!#REF!</definedName>
    <definedName name="Exploit.AA">'[6]Invest.ED'!#REF!</definedName>
    <definedName name="Exploit.DD" localSheetId="1">'[6]Invest.ED'!#REF!</definedName>
    <definedName name="Exploit.DD">'[6]Invest.ED'!#REF!</definedName>
    <definedName name="Exploit.DV" localSheetId="1">'[6]Invest.ED'!#REF!</definedName>
    <definedName name="Exploit.DV">'[6]Invest.ED'!#REF!</definedName>
    <definedName name="Exploit.ED" localSheetId="1">'[6]Invest.ED'!#REF!</definedName>
    <definedName name="Exploit.ED">'[6]Invest.ED'!#REF!</definedName>
    <definedName name="Exploit.GD" localSheetId="1">'[6]Invest.ED'!#REF!</definedName>
    <definedName name="Exploit.GD">'[6]Invest.ED'!#REF!</definedName>
    <definedName name="Exploit.MX" localSheetId="1">'[6]Invest.ED'!#REF!</definedName>
    <definedName name="Exploit.MX">'[6]Invest.ED'!#REF!</definedName>
    <definedName name="Exploit.TD" localSheetId="1">'[6]Invest.ED'!#REF!</definedName>
    <definedName name="Exploit.TD">'[6]Invest.ED'!#REF!</definedName>
    <definedName name="Exploit.WD" localSheetId="1">'[6]Invest.ED'!#REF!</definedName>
    <definedName name="Exploit.WD">'[6]Invest.ED'!#REF!</definedName>
    <definedName name="Exploit.WP" localSheetId="1">'[6]Invest.ED'!#REF!</definedName>
    <definedName name="Exploit.WP">'[6]Invest.ED'!#REF!</definedName>
    <definedName name="Facteur_B">#REF!</definedName>
    <definedName name="Facteur_C">#REF!</definedName>
    <definedName name="Facteur_C2">#REF!</definedName>
    <definedName name="Facteur_D1">#REF!</definedName>
    <definedName name="Facteur_D12">#REF!</definedName>
    <definedName name="Facteur_D13">#REF!</definedName>
    <definedName name="Facteur_D8">#REF!</definedName>
    <definedName name="Facteur_D98">#REF!</definedName>
    <definedName name="Facteur_D99">#REF!</definedName>
    <definedName name="Facteur_E">#REF!</definedName>
    <definedName name="Facteur_F">#REF!</definedName>
    <definedName name="Facteur_G">#REF!</definedName>
    <definedName name="GpClient">#REF!</definedName>
    <definedName name="GRD">#REF!</definedName>
    <definedName name="GRD_METERING">#REF!</definedName>
    <definedName name="GSRN">'[7]GridFee_Wallonie_TbCrDyn'!$A$1:$A$408</definedName>
    <definedName name="Intercommunale_Name">#REF!</definedName>
    <definedName name="Investiss.GD" localSheetId="1">'[6]Invest.ED'!#REF!</definedName>
    <definedName name="Investiss.GD">'[6]Invest.ED'!#REF!</definedName>
    <definedName name="Investiss.MX" localSheetId="1">'[6]Invest.ED'!#REF!</definedName>
    <definedName name="Investiss.MX">'[6]Invest.ED'!#REF!</definedName>
    <definedName name="Investiss.TD" localSheetId="1">'[6]Invest.ED'!#REF!</definedName>
    <definedName name="Investiss.TD">'[6]Invest.ED'!#REF!</definedName>
    <definedName name="Investiss.WD" localSheetId="1">'[6]Invest.ED'!#REF!</definedName>
    <definedName name="Investiss.WD">'[6]Invest.ED'!#REF!</definedName>
    <definedName name="Investiss.WP" localSheetId="1">'[6]Invest.ED'!#REF!</definedName>
    <definedName name="Investiss.WP">'[6]Invest.ED'!#REF!</definedName>
    <definedName name="Market_Type">#REF!</definedName>
    <definedName name="Metering_Method">#REF!</definedName>
    <definedName name="Méthode">#REF!</definedName>
    <definedName name="Ne">#REF!</definedName>
    <definedName name="passif">#REF!</definedName>
    <definedName name="Puiss_Casc_ann">#REF!</definedName>
    <definedName name="Puiss_Cascade">#REF!</definedName>
    <definedName name="Puiss_IM">#REF!</definedName>
    <definedName name="SAPBEXrevision" hidden="1">8</definedName>
    <definedName name="SAPBEXsysID" hidden="1">"BP1"</definedName>
    <definedName name="SAPBEXwbID" hidden="1">"3XZ213JQ2F1IW9KR0JMTDQREK"</definedName>
    <definedName name="SommeDeNb">#REF!</definedName>
    <definedName name="Surch_Cascade">#REF!</definedName>
    <definedName name="TableName">"Dummy"</definedName>
    <definedName name="TESTVKEY" localSheetId="1">'[5]ZWEB_0X_EAN_HELP'!#REF!</definedName>
    <definedName name="TESTVKEY">'[5]ZWEB_0X_EAN_HELP'!#REF!</definedName>
    <definedName name="TIME_FRAME">'[7]GridFee_Wallonie_TbCrDyn'!$O$1:$O$408</definedName>
    <definedName name="titreA">#REF!</definedName>
    <definedName name="titreP">#REF!</definedName>
    <definedName name="Traduction">'[8]Plan Comptable'!$A$1:$R$1009</definedName>
    <definedName name="transport_Puiss_IM_BT">#REF!</definedName>
    <definedName name="TransportD01">#REF!</definedName>
    <definedName name="TransportD02">#REF!</definedName>
    <definedName name="TransportD06">#REF!</definedName>
    <definedName name="TransportD12">#REF!</definedName>
    <definedName name="TransportD14">#REF!</definedName>
    <definedName name="TransportD15">#REF!</definedName>
    <definedName name="TransportD16">#REF!</definedName>
    <definedName name="TransportD17">#REF!</definedName>
    <definedName name="TransportD18">#REF!</definedName>
    <definedName name="TransportD20">#REF!</definedName>
    <definedName name="transportGRD">#REF!</definedName>
    <definedName name="transportPuissance">#REF!</definedName>
    <definedName name="transportTarif">#REF!</definedName>
    <definedName name="TypeCon">#REF!</definedName>
    <definedName name="UNT_CODE">'[7]GridFee_Wallonie_TbCrDyn'!$P$1:$P$408</definedName>
    <definedName name="Val_Journal_H">#REF!</definedName>
    <definedName name="Valeurs_annuelle">#REF!</definedName>
    <definedName name="Valeurs_journalière">#REF!</definedName>
    <definedName name="VALUE">'[7]GridFee_Wallonie_TbCrDyn'!$Q$1:$Q$408</definedName>
  </definedNames>
  <calcPr fullCalcOnLoad="1"/>
</workbook>
</file>

<file path=xl/sharedStrings.xml><?xml version="1.0" encoding="utf-8"?>
<sst xmlns="http://schemas.openxmlformats.org/spreadsheetml/2006/main" count="1764" uniqueCount="576">
  <si>
    <t xml:space="preserve">TARIFS DU RESEAU DE DISTRIBUTION </t>
  </si>
  <si>
    <t>Tarifs applicables aux prélèvements</t>
  </si>
  <si>
    <t>Periode de validité:</t>
  </si>
  <si>
    <t>Exercice d'exploitation</t>
  </si>
  <si>
    <t>NOM DE CHAMP</t>
  </si>
  <si>
    <t>TRANS HT</t>
  </si>
  <si>
    <t>26 - 1kV</t>
  </si>
  <si>
    <t>TRANS BT</t>
  </si>
  <si>
    <t>BT</t>
  </si>
  <si>
    <t>Messages EDIEL</t>
  </si>
  <si>
    <t xml:space="preserve">Code Globalisation </t>
  </si>
  <si>
    <t>type alimentation</t>
  </si>
  <si>
    <t>ALIM PRINCIPALE</t>
  </si>
  <si>
    <t>ALIM DE SECOURS</t>
  </si>
  <si>
    <t xml:space="preserve">ALIM PRINCIPALE         </t>
  </si>
  <si>
    <t xml:space="preserve">ALIM DE SECOURS             </t>
  </si>
  <si>
    <t>ECHANGE ENTRE GRD</t>
  </si>
  <si>
    <t>Avec mesure de pointe</t>
  </si>
  <si>
    <t>Sans mesure de pointe</t>
  </si>
  <si>
    <t>code tarifaire</t>
  </si>
  <si>
    <t>T01</t>
  </si>
  <si>
    <t>T02</t>
  </si>
  <si>
    <t>T03</t>
  </si>
  <si>
    <t>T16</t>
  </si>
  <si>
    <t>T33</t>
  </si>
  <si>
    <t>T17</t>
  </si>
  <si>
    <t>T13</t>
  </si>
  <si>
    <t>T14</t>
  </si>
  <si>
    <t>T15</t>
  </si>
  <si>
    <t>T18</t>
  </si>
  <si>
    <t>T04</t>
  </si>
  <si>
    <t>T05</t>
  </si>
  <si>
    <t>T08</t>
  </si>
  <si>
    <t>T09</t>
  </si>
  <si>
    <t>T10</t>
  </si>
  <si>
    <t>T11</t>
  </si>
  <si>
    <t>T12</t>
  </si>
  <si>
    <t>T39</t>
  </si>
  <si>
    <t>TOC</t>
  </si>
  <si>
    <t>DIR</t>
  </si>
  <si>
    <t>EGY</t>
  </si>
  <si>
    <t>ILM / LVP</t>
  </si>
  <si>
    <t>MVE</t>
  </si>
  <si>
    <t>DBH</t>
  </si>
  <si>
    <t>LVA</t>
  </si>
  <si>
    <t>PLM</t>
  </si>
  <si>
    <t>PLU</t>
  </si>
  <si>
    <t>L6P</t>
  </si>
  <si>
    <t>L6N</t>
  </si>
  <si>
    <t>ILL</t>
  </si>
  <si>
    <t>L36</t>
  </si>
  <si>
    <t>LVS</t>
  </si>
  <si>
    <t>LVD / LVU</t>
  </si>
  <si>
    <t>LVN</t>
  </si>
  <si>
    <t>LSN</t>
  </si>
  <si>
    <t>LDN</t>
  </si>
  <si>
    <t>DBL</t>
  </si>
  <si>
    <t>A TITRE D'INFORMATION : Quantités</t>
  </si>
  <si>
    <t>kW</t>
  </si>
  <si>
    <t>KW_MAX</t>
  </si>
  <si>
    <t>FACTOR_KW_MAX</t>
  </si>
  <si>
    <t>FACTOR_AUX_INPUT</t>
  </si>
  <si>
    <t>Heures normales / consommation de jour</t>
  </si>
  <si>
    <t>kWh</t>
  </si>
  <si>
    <t>PRICE_KWH_HI</t>
  </si>
  <si>
    <t>Heures creuses / consommation de nuit</t>
  </si>
  <si>
    <t>PRICE_KWH_LO</t>
  </si>
  <si>
    <t>Heures creuses / consommation de nuit exclusivement</t>
  </si>
  <si>
    <t>PRICE_KWH_LOX</t>
  </si>
  <si>
    <t>Energie réactive</t>
  </si>
  <si>
    <t>kVARh</t>
  </si>
  <si>
    <t>PRICE_KVARH</t>
  </si>
  <si>
    <t>1.</t>
  </si>
  <si>
    <t xml:space="preserve">Tarif pour l'utilisation du réseau </t>
  </si>
  <si>
    <t>1.1.</t>
  </si>
  <si>
    <t>Formule tarif puissance souscrite et puisance complémentaire</t>
  </si>
  <si>
    <t>1.1.1.</t>
  </si>
  <si>
    <t>Trans HT / 26 - kV / Trans BT</t>
  </si>
  <si>
    <t>[X * E1] EUR/kW</t>
  </si>
  <si>
    <t xml:space="preserve">+ [Y * Umhp]  EUR /kWmhp </t>
  </si>
  <si>
    <t>+ [Z * Umhc]  EUR /kWmhc</t>
  </si>
  <si>
    <t>avec :</t>
  </si>
  <si>
    <t>X =</t>
  </si>
  <si>
    <t>X/12 =</t>
  </si>
  <si>
    <t>EUR/kW</t>
  </si>
  <si>
    <t>POWER</t>
  </si>
  <si>
    <t>E1 =</t>
  </si>
  <si>
    <t xml:space="preserve"> 0,1+[796,5/(885+kW)]</t>
  </si>
  <si>
    <t>CTE_B</t>
  </si>
  <si>
    <t>CTE_C</t>
  </si>
  <si>
    <t>CTE_D</t>
  </si>
  <si>
    <t>Y =</t>
  </si>
  <si>
    <t>EUR/kWh</t>
  </si>
  <si>
    <t>DAY_CONSUMPTION</t>
  </si>
  <si>
    <t>Z =</t>
  </si>
  <si>
    <t>NIGHT_CONSUMPTION</t>
  </si>
  <si>
    <t xml:space="preserve">somme max terme en X et terme en Y </t>
  </si>
  <si>
    <t>RISTORNO</t>
  </si>
  <si>
    <t>1.1.2.</t>
  </si>
  <si>
    <t>BT &gt; 56 kVA, avec mesure de pointe</t>
  </si>
  <si>
    <t>X  EUR/kW</t>
  </si>
  <si>
    <t>avec   X =</t>
  </si>
  <si>
    <t>1.1.3.</t>
  </si>
  <si>
    <t>BT &gt; 56 kVA, sans mesure de pointe / BT &lt; 56 kVA</t>
  </si>
  <si>
    <t>-</t>
  </si>
  <si>
    <t>EXCL_NIGHT_CONSUMPTION</t>
  </si>
  <si>
    <t>1.2.</t>
  </si>
  <si>
    <t xml:space="preserve">Tarif gestion du système </t>
  </si>
  <si>
    <t>SYSTEM_MGMT</t>
  </si>
  <si>
    <t>1.3.</t>
  </si>
  <si>
    <t xml:space="preserve">Tarif activité de mesure et comptage </t>
  </si>
  <si>
    <t>METERREADING</t>
  </si>
  <si>
    <t>AMR</t>
  </si>
  <si>
    <t>EUR/an</t>
  </si>
  <si>
    <t>MMR</t>
  </si>
  <si>
    <t>YMR prélèvement en relève annuelle</t>
  </si>
  <si>
    <t>2.</t>
  </si>
  <si>
    <t>Tarif Obligations de Service Public</t>
  </si>
  <si>
    <t>PUBLIC_SERVICE_MISSIONS</t>
  </si>
  <si>
    <t>3.</t>
  </si>
  <si>
    <t>Tarif services auxiliaires</t>
  </si>
  <si>
    <t>3.1.</t>
  </si>
  <si>
    <t>Tarif pertes en réseaux</t>
  </si>
  <si>
    <t>NETLOSSES</t>
  </si>
  <si>
    <t>3.2.</t>
  </si>
  <si>
    <t>Tarif énergie réactive</t>
  </si>
  <si>
    <t>Droit au prélèvement forfaitaire  =</t>
  </si>
  <si>
    <t>FACTOR_REACTIVE</t>
  </si>
  <si>
    <t>Tarif pour le dépassement de l'énergie réactive :</t>
  </si>
  <si>
    <t>kVarh &gt; 0,50* kWh total</t>
  </si>
  <si>
    <t>EUR/kVarh</t>
  </si>
  <si>
    <t>REACTIVE</t>
  </si>
  <si>
    <t>3.3.</t>
  </si>
  <si>
    <t>Tarif programme non accepté</t>
  </si>
  <si>
    <t>N'EST PAS D'APPLICATION</t>
  </si>
  <si>
    <t>4.</t>
  </si>
  <si>
    <t>Surcharges</t>
  </si>
  <si>
    <t>4.1.</t>
  </si>
  <si>
    <t xml:space="preserve">surcharges ou prélèvements pour le financement des </t>
  </si>
  <si>
    <t>obligations de service public</t>
  </si>
  <si>
    <t>- mesures de nature sociale</t>
  </si>
  <si>
    <t>SOCIAL_MATTERS</t>
  </si>
  <si>
    <t>- mesures de promotion de l’utilisation rationnelle de l’énergie</t>
  </si>
  <si>
    <t>RATIONAL_ENERGY_USE</t>
  </si>
  <si>
    <t>- mesures de promotion des sources d’énergie renouvelables et</t>
  </si>
  <si>
    <t>RENEWABLE_ENERGIES_COGEN</t>
  </si>
  <si>
    <t>installations de cogénération de qualité</t>
  </si>
  <si>
    <t>- distribution gratuite d’énergie verte</t>
  </si>
  <si>
    <t>GREEN_ENERGY</t>
  </si>
  <si>
    <t>4.2.</t>
  </si>
  <si>
    <r>
      <t>surcharges pour la couverture des frais de fonctionnement de l'instance de régulation</t>
    </r>
    <r>
      <rPr>
        <sz val="8"/>
        <rFont val="Arial"/>
        <family val="2"/>
      </rPr>
      <t xml:space="preserve">                            EUR/kWh</t>
    </r>
  </si>
  <si>
    <t>REGULATOR</t>
  </si>
  <si>
    <t>4.3.</t>
  </si>
  <si>
    <t>cotisations pour la couverture des coûts échoués</t>
  </si>
  <si>
    <t>HEDGING_STRANDED_COSTS</t>
  </si>
  <si>
    <t>4.4.</t>
  </si>
  <si>
    <t>charges et pensions non capitalisées</t>
  </si>
  <si>
    <t>PENSIONS</t>
  </si>
  <si>
    <t>4.5.</t>
  </si>
  <si>
    <t>impôts sur les revenus</t>
  </si>
  <si>
    <t>REVENUE_TAXES</t>
  </si>
  <si>
    <t>4.6.</t>
  </si>
  <si>
    <t>autres impôts, prélèvements, surcharges, cotisations et rétributions</t>
  </si>
  <si>
    <t>locaux, provinciaux, régionaux et fédéraux</t>
  </si>
  <si>
    <t>- compensation des revenus indépendants</t>
  </si>
  <si>
    <t>MUNICIPAL_FEES</t>
  </si>
  <si>
    <t>- taxe de voirie</t>
  </si>
  <si>
    <t>TAXES_DE_VOIRIE</t>
  </si>
  <si>
    <t>Non utilisé pour les tarifs de distribution :</t>
  </si>
  <si>
    <t>Remarque : Les coefficients afférents aux surcharges sont sujets à adaptation en cours d'exercice par suite d'une modification décidée dans le chef des autorités compétentes.</t>
  </si>
  <si>
    <t xml:space="preserve">TAXES_AND_INSURANCES ; SUNDRY_COSTS_MUNIC_PLAN ; OCCUP_PUBLIC_DOMAIN ; FREQ_BLACKSTART_NETLOSSES ; </t>
  </si>
  <si>
    <t>TENSION_MGT_REACT_POW_TR ;  ; CONGESTIONS ; DENUCLEARISATION ; KYOTO ; PROTECTED_CUSTOMERS ; GREEN_CERTIFICATES ; HEAT ; OFF-SHORE</t>
  </si>
  <si>
    <t>Modalité d'application de la composante puissance souscrite (1.1.3)</t>
  </si>
  <si>
    <t>Dans le cas d'un relevé de quantités pour lesquelles le tarif ID associé ne prévoirait pas de composante tarifaire, le GRD facturera pour</t>
  </si>
  <si>
    <t xml:space="preserve">le tarif de jour: </t>
  </si>
  <si>
    <t xml:space="preserve">le tarif de nuit: </t>
  </si>
  <si>
    <t xml:space="preserve">le tarif d'exclusif de nuit: </t>
  </si>
  <si>
    <t>Modalité d'application de la composante puissance souscrite (1.1.1)</t>
  </si>
  <si>
    <t>le tarif exclusif de nuit, le facteur "night consumption".</t>
  </si>
  <si>
    <r>
      <rPr>
        <b/>
        <sz val="8"/>
        <rFont val="Arial"/>
        <family val="2"/>
      </rPr>
      <t>Eclairage public</t>
    </r>
    <r>
      <rPr>
        <sz val="8"/>
        <rFont val="Arial"/>
        <family val="2"/>
      </rPr>
      <t xml:space="preserve"> : </t>
    </r>
  </si>
  <si>
    <t xml:space="preserve">En absence de mesure de pointe, le tarif se compose d'un facteur jour et d'un facteur nuit : </t>
  </si>
  <si>
    <t>Y ' = Y + X/4200</t>
  </si>
  <si>
    <t>Z ' = Z + X/4200</t>
  </si>
  <si>
    <t>TARIFS DU RESEAU DE DISTRIBUTION</t>
  </si>
  <si>
    <t>Tarifs applicables aux injections</t>
  </si>
  <si>
    <t>T06</t>
  </si>
  <si>
    <t>T07</t>
  </si>
  <si>
    <t>T19</t>
  </si>
  <si>
    <t>HIN</t>
  </si>
  <si>
    <t>MIN</t>
  </si>
  <si>
    <t>LIN</t>
  </si>
  <si>
    <t>EXERCICE</t>
  </si>
  <si>
    <t>Haute tension</t>
  </si>
  <si>
    <t>Basse tension</t>
  </si>
  <si>
    <t>(2)</t>
  </si>
  <si>
    <t>(3)</t>
  </si>
  <si>
    <t>(4)</t>
  </si>
  <si>
    <t>(5)</t>
  </si>
  <si>
    <t>TransMT</t>
  </si>
  <si>
    <t>26-1kV</t>
  </si>
  <si>
    <t>TransBT</t>
  </si>
  <si>
    <t>II  Tarif d'utilisation du réseau :</t>
  </si>
  <si>
    <t xml:space="preserve">Ces tarifs sont applicables aux fournisseurs et aux utilisateurs du réseau. </t>
  </si>
  <si>
    <t>(Voir annexe 1 pour les tarifs applicables au transit entre gestionnaires du réseau de distribution.)</t>
  </si>
  <si>
    <t>(Voir annexe 2 pour les tarifs applicables aux communes agissant en tant qu'utilisateur final.)</t>
  </si>
  <si>
    <t>tarif</t>
  </si>
  <si>
    <t>1. Tarif pour la puissance souscrite et complémentaire :</t>
  </si>
  <si>
    <t>puissance</t>
  </si>
  <si>
    <t>fourn. de secours</t>
  </si>
  <si>
    <t>souscrite</t>
  </si>
  <si>
    <t>complémentaire</t>
  </si>
  <si>
    <t>(max 500 h/an</t>
  </si>
  <si>
    <t>=tarif</t>
  </si>
  <si>
    <t>d'utilisation)</t>
  </si>
  <si>
    <t>&amp;</t>
  </si>
  <si>
    <t>=</t>
  </si>
  <si>
    <t>via réseau-GRD</t>
  </si>
  <si>
    <t>Clients avec comptage mesurant la pointe en MT</t>
  </si>
  <si>
    <t>Clients avec comptage mesurant la pointe</t>
  </si>
  <si>
    <t>Puissance souscrite :</t>
  </si>
  <si>
    <t>tarif pour la puissance souscrite :</t>
  </si>
  <si>
    <t>terme de puissance :</t>
  </si>
  <si>
    <t>termes de puissance + terme proportionel</t>
  </si>
  <si>
    <t>[X * E1]   euro/kW</t>
  </si>
  <si>
    <t xml:space="preserve">X euro/kW </t>
  </si>
  <si>
    <t>+</t>
  </si>
  <si>
    <r>
      <t>[Y * Um</t>
    </r>
    <r>
      <rPr>
        <b/>
        <vertAlign val="subscript"/>
        <sz val="10"/>
        <rFont val="Arial"/>
        <family val="2"/>
      </rPr>
      <t xml:space="preserve"> hp</t>
    </r>
    <r>
      <rPr>
        <b/>
        <sz val="10"/>
        <rFont val="Arial"/>
        <family val="2"/>
      </rPr>
      <t xml:space="preserve">] </t>
    </r>
    <r>
      <rPr>
        <b/>
        <sz val="10"/>
        <rFont val="Arial"/>
        <family val="2"/>
      </rPr>
      <t xml:space="preserve">euro /kWm </t>
    </r>
    <r>
      <rPr>
        <b/>
        <vertAlign val="subscript"/>
        <sz val="10"/>
        <rFont val="Arial"/>
        <family val="2"/>
      </rPr>
      <t>hp</t>
    </r>
  </si>
  <si>
    <t>euro/kW</t>
  </si>
  <si>
    <r>
      <t>[Z * Um</t>
    </r>
    <r>
      <rPr>
        <b/>
        <vertAlign val="subscript"/>
        <sz val="10"/>
        <rFont val="Arial"/>
        <family val="2"/>
      </rPr>
      <t xml:space="preserve"> hc</t>
    </r>
    <r>
      <rPr>
        <b/>
        <sz val="10"/>
        <rFont val="Arial"/>
        <family val="2"/>
      </rPr>
      <t xml:space="preserve">] </t>
    </r>
    <r>
      <rPr>
        <b/>
        <sz val="10"/>
        <rFont val="Arial"/>
        <family val="2"/>
      </rPr>
      <t xml:space="preserve"> euro /kWm </t>
    </r>
    <r>
      <rPr>
        <b/>
        <vertAlign val="subscript"/>
        <sz val="10"/>
        <rFont val="Arial"/>
        <family val="2"/>
      </rPr>
      <t xml:space="preserve">hc </t>
    </r>
  </si>
  <si>
    <r>
      <t>[Z * Um</t>
    </r>
    <r>
      <rPr>
        <b/>
        <vertAlign val="subscript"/>
        <sz val="10"/>
        <rFont val="Arial"/>
        <family val="2"/>
      </rPr>
      <t xml:space="preserve"> hc</t>
    </r>
    <r>
      <rPr>
        <b/>
        <sz val="10"/>
        <rFont val="Arial"/>
        <family val="2"/>
      </rPr>
      <t xml:space="preserve">] </t>
    </r>
    <r>
      <rPr>
        <b/>
        <sz val="10"/>
        <rFont val="Arial"/>
        <family val="2"/>
      </rPr>
      <t xml:space="preserve">euro /kWm </t>
    </r>
    <r>
      <rPr>
        <b/>
        <vertAlign val="subscript"/>
        <sz val="10"/>
        <rFont val="Arial"/>
        <family val="2"/>
      </rPr>
      <t xml:space="preserve">hc </t>
    </r>
  </si>
  <si>
    <t>pointe mensuelle théorique sur base</t>
  </si>
  <si>
    <t>d'une utilisation moyenne de 2200 h</t>
  </si>
  <si>
    <t>X=base annuelle</t>
  </si>
  <si>
    <t>Remarque</t>
  </si>
  <si>
    <t>X/12= mensuel</t>
  </si>
  <si>
    <t>pour les clients chez qui la mesure de la pointe est</t>
  </si>
  <si>
    <t>possible</t>
  </si>
  <si>
    <t>Tarif bi-horaire (jour - nuit)</t>
  </si>
  <si>
    <r>
      <t>Y euro / kWh</t>
    </r>
    <r>
      <rPr>
        <b/>
        <vertAlign val="subscript"/>
        <sz val="10"/>
        <color indexed="9"/>
        <rFont val="Arial"/>
        <family val="2"/>
      </rPr>
      <t xml:space="preserve"> hp</t>
    </r>
    <r>
      <rPr>
        <b/>
        <sz val="10"/>
        <color indexed="9"/>
        <rFont val="Arial"/>
        <family val="2"/>
      </rPr>
      <t xml:space="preserve"> (heures jour)</t>
    </r>
  </si>
  <si>
    <t xml:space="preserve">La puissance souscrite = la puissance mise à disposition telle que définie ci-après.
</t>
  </si>
  <si>
    <r>
      <t xml:space="preserve">Z euro / kWh </t>
    </r>
    <r>
      <rPr>
        <b/>
        <vertAlign val="subscript"/>
        <sz val="10"/>
        <color indexed="9"/>
        <rFont val="Arial"/>
        <family val="2"/>
      </rPr>
      <t>hc</t>
    </r>
    <r>
      <rPr>
        <b/>
        <sz val="10"/>
        <color indexed="9"/>
        <rFont val="Arial"/>
        <family val="2"/>
      </rPr>
      <t xml:space="preserve"> (heures nuit)</t>
    </r>
  </si>
  <si>
    <t xml:space="preserve">La puissance mise à disposition (kW) est déterminée sur base de la puissance maximale quart-horaire, prélevée en heures pleines ou en heures creuses, au cours des 12 derniers mois roulants, mois de facturation compris.
</t>
  </si>
  <si>
    <t>Clients avec comptage ne mesurant pas la pointe</t>
  </si>
  <si>
    <t xml:space="preserve">Le prix moyen, exprimé par kWh en heures pleines (euro/kWhp), découlant de l'application du terme de puissance et du terme proportionnel applicable à l'énergie active transportée en heures pleines ( kWhp) , est limité par un prix maximum  au niveau de :  0,074368 euro/kWhp.
</t>
  </si>
  <si>
    <t>uniquement le terme proportionnel</t>
  </si>
  <si>
    <t>tarif de base (tarif normal)</t>
  </si>
  <si>
    <t>Y euro / kWh</t>
  </si>
  <si>
    <r>
      <t>Y euro / kWh</t>
    </r>
    <r>
      <rPr>
        <b/>
        <vertAlign val="subscript"/>
        <sz val="10"/>
        <rFont val="Arial"/>
        <family val="2"/>
      </rPr>
      <t xml:space="preserve"> hp</t>
    </r>
    <r>
      <rPr>
        <b/>
        <sz val="10"/>
        <rFont val="Arial"/>
        <family val="2"/>
      </rPr>
      <t xml:space="preserve"> (heures jour)</t>
    </r>
  </si>
  <si>
    <r>
      <t xml:space="preserve">Z euro / kWh </t>
    </r>
    <r>
      <rPr>
        <b/>
        <vertAlign val="subscript"/>
        <sz val="10"/>
        <rFont val="Arial"/>
        <family val="2"/>
      </rPr>
      <t>hc</t>
    </r>
    <r>
      <rPr>
        <b/>
        <sz val="10"/>
        <rFont val="Arial"/>
        <family val="2"/>
      </rPr>
      <t xml:space="preserve"> (heures nuit)</t>
    </r>
  </si>
  <si>
    <t>Exclusif nuit</t>
  </si>
  <si>
    <t>Remarque pour l'éclairage public :</t>
  </si>
  <si>
    <t xml:space="preserve">en l'absence de mesure, la puissance souscrite est déterminée </t>
  </si>
  <si>
    <t>sur base d'une utilisation moyenne de 4200 heures</t>
  </si>
  <si>
    <t xml:space="preserve">Puissance complémentaire : </t>
  </si>
  <si>
    <t>tarif pour la puissance complémentaire =</t>
  </si>
  <si>
    <t xml:space="preserve">tarif pour la puissance souscrite </t>
  </si>
  <si>
    <t>Fourniture de secours via le réseau du GRD :</t>
  </si>
  <si>
    <t>tarif pour fourniture de secours via réseau MT du GRD</t>
  </si>
  <si>
    <t>en principe pas de fourniture de secours</t>
  </si>
  <si>
    <t>&lt;= 500 heures d'utilisation par année civile</t>
  </si>
  <si>
    <t>- mois sans prélèvements :</t>
  </si>
  <si>
    <t>0,50 * [X * E1]  euro/kW</t>
  </si>
  <si>
    <t>- mois avec prélèvements :</t>
  </si>
  <si>
    <t>0,50 * [X * E1]   euro/kW</t>
  </si>
  <si>
    <r>
      <t>0,50 * [Y * Um</t>
    </r>
    <r>
      <rPr>
        <b/>
        <vertAlign val="subscript"/>
        <sz val="10"/>
        <rFont val="Arial"/>
        <family val="2"/>
      </rPr>
      <t xml:space="preserve"> hp</t>
    </r>
    <r>
      <rPr>
        <b/>
        <sz val="10"/>
        <rFont val="Arial"/>
        <family val="2"/>
      </rPr>
      <t xml:space="preserve">] </t>
    </r>
    <r>
      <rPr>
        <b/>
        <sz val="10"/>
        <rFont val="Arial"/>
        <family val="2"/>
      </rPr>
      <t xml:space="preserve">euro /kWm </t>
    </r>
    <r>
      <rPr>
        <b/>
        <vertAlign val="subscript"/>
        <sz val="10"/>
        <rFont val="Arial"/>
        <family val="2"/>
      </rPr>
      <t>hp</t>
    </r>
  </si>
  <si>
    <r>
      <t>0,50 * [Z * Um</t>
    </r>
    <r>
      <rPr>
        <b/>
        <vertAlign val="subscript"/>
        <sz val="10"/>
        <rFont val="Arial"/>
        <family val="2"/>
      </rPr>
      <t xml:space="preserve"> hc</t>
    </r>
    <r>
      <rPr>
        <b/>
        <sz val="10"/>
        <rFont val="Arial"/>
        <family val="2"/>
      </rPr>
      <t>]</t>
    </r>
    <r>
      <rPr>
        <b/>
        <sz val="10"/>
        <rFont val="Arial"/>
        <family val="2"/>
      </rPr>
      <t xml:space="preserve"> euro /kWm </t>
    </r>
    <r>
      <rPr>
        <b/>
        <vertAlign val="subscript"/>
        <sz val="10"/>
        <rFont val="Arial"/>
        <family val="2"/>
      </rPr>
      <t xml:space="preserve">hc </t>
    </r>
  </si>
  <si>
    <t xml:space="preserve">La puissance mise à disposition (kW) est définie comme  :
</t>
  </si>
  <si>
    <t>-  la puissance maximale quart-horaire, prélevée en heures pleines ou en heures creuses, au cours des 12 derniers mois roulants, mois de facturation compris.
ou
-  la puissance de raccordement si celle-ci est  &gt; à la puissance maximale quart-horaire mensuelle prélevée.
Le prix moyen, exprimé par kWh en heures pleines (euro/kWhp), découlant de l'application du terme de puissance et du terme proportionnel applicable à l'énergie active transportée en heures pleines ( kWhp) , est limité par un prix maximum  au niveau de : 0,5 *  0,074368 euro/kWhp.</t>
  </si>
  <si>
    <t xml:space="preserve">-  la puissance maximale quart-horaire, prélevée en heures pleines ou en heures creuses, au cours des 12 derniers mois roulants, mois de facturation compris.
ou
-  la puissance de raccordement si celle-ci est  &gt; à la puissance maximale quart-horaire mensuelle prélevée.
Le prix moyen, exprimé par kWh en heures pleines (euro/kWhp), découlant de l'application du terme de puissance et du terme proportionnel applicable à l'énergie active transportée en heures pleines ( kWhp) , est limité par un prix maximum  au niveau de : 0,5 *  0,074368 euro/kWhp.
</t>
  </si>
  <si>
    <t>&gt; 500 heures d'utilisation par année civile</t>
  </si>
  <si>
    <t xml:space="preserve">Le tarif = le tarif pour la puissance souscrite, </t>
  </si>
  <si>
    <t>tel que défini pour la partie d'infrastructures 26-1 kV</t>
  </si>
  <si>
    <t>Tarif pour fourniture de secours via</t>
  </si>
  <si>
    <t>raccordement direct (clients grands postes)</t>
  </si>
  <si>
    <t xml:space="preserve">Ou via le réseau de distribution MT : tarif pour fourniture </t>
  </si>
  <si>
    <t>de secours = T02 EGY</t>
  </si>
  <si>
    <t>2. Tarif pour la gestion du système :</t>
  </si>
  <si>
    <t>X euro /kWh</t>
  </si>
  <si>
    <t>3. Tarif pour l'activité de mesure et de comptage :</t>
  </si>
  <si>
    <t>X euro /an</t>
  </si>
  <si>
    <t xml:space="preserve">avec comptage AMR : Automatic Meter Reading </t>
  </si>
  <si>
    <t>Avec comptage MMR : Monthly Manual Retrieve</t>
  </si>
  <si>
    <t>relevé annuel des index</t>
  </si>
  <si>
    <t>IV.  Services auxilliaires :</t>
  </si>
  <si>
    <t>1. Tarif pour le réglage de la tension et</t>
  </si>
  <si>
    <t xml:space="preserve">l'énergie réactive : </t>
  </si>
  <si>
    <t>Le droit a un prélèvement forfaitaire d'énergie réactive</t>
  </si>
  <si>
    <t>Le droit au prélèvement forfaitaire d'énergie réactive, en heures pleines et en heures creuses, s'élève au maximum à 32,9 %  des quantités totales d'énergie active prélevées durant les heures pleines et les heures creuses.</t>
  </si>
  <si>
    <t>Le droit au prélèvement forfaitaire d'énergie réactive, en heures pleines et en heures creuses, s'élève au maximum à 48,4 %  des quantités totales d'énergie active prélevées durant les heures pleines et les heures creuses.</t>
  </si>
  <si>
    <t>Pas d'application</t>
  </si>
  <si>
    <t xml:space="preserve">  </t>
  </si>
  <si>
    <r>
      <t>Le tarif pour dépassement du prélèvement forfaitaire</t>
    </r>
    <r>
      <rPr>
        <sz val="11"/>
        <color theme="1"/>
        <rFont val="Calibri"/>
        <family val="2"/>
      </rPr>
      <t xml:space="preserve"> </t>
    </r>
  </si>
  <si>
    <t>La partie d'énergie réactive, prélevée en heures pleines et en heures creuses, dépassant la limite de 32,9 % des prélèvements totaux d'énergie active consommée durant les heures pleines et les heures creuses, (= nombre de kvarh à facturer) s'élève à X euro/kvarh.</t>
  </si>
  <si>
    <t>La partie d'énergie réactive, prélevée en heures pleines et en heures creuses, dépassant la limite de 48,4 % des prélèvements totaux d'énergie active consommée durant les heures pleines et les heures creuses, (= nombre de kvarh à facturer) s'élève à X euro/kvarh.</t>
  </si>
  <si>
    <t>La partie d'énergie réactive, prélevée en heures pleines et en heures creuses, dépassant la limite de 48,4% des prélèvements totaux d'énergie active consommée durant les heures pleines et les heures creuses, (= nombre de kvarh à facturer) s'élève à X euro/kvarh.</t>
  </si>
  <si>
    <t>X=</t>
  </si>
  <si>
    <t>euro/kvarh</t>
  </si>
  <si>
    <t>2. Tarif pour la compensation des pertes en réseaux</t>
  </si>
  <si>
    <t xml:space="preserve">Fonction des quantités d'énergie active prélevées (kWh) </t>
  </si>
  <si>
    <t>3. Tarif pour le non-respect d'un programme accepté</t>
  </si>
  <si>
    <t>Injection</t>
  </si>
  <si>
    <t>euro</t>
  </si>
  <si>
    <t>&gt; 100 kVA</t>
  </si>
  <si>
    <t>&lt;= 100 kVA</t>
  </si>
  <si>
    <t>pas d'application</t>
  </si>
  <si>
    <t>fourniture principale</t>
  </si>
  <si>
    <t>fourniture de secours</t>
  </si>
  <si>
    <t>surcharges ou prélèvements en vue du financement des obligations</t>
  </si>
  <si>
    <t>de service public</t>
  </si>
  <si>
    <t>euro /kWh</t>
  </si>
  <si>
    <t>- mesures en faveur de l'utilisation rationnelle de l'energie</t>
  </si>
  <si>
    <t>- mesures en faveur de l'utilisation de sources d'énergie renouvelable</t>
  </si>
  <si>
    <t xml:space="preserve">  cogénération de qualité</t>
  </si>
  <si>
    <t>- distribution gratuite de l'énergie verte</t>
  </si>
  <si>
    <t xml:space="preserve">surcharges en vue de la couverture des frais de fonctionnement </t>
  </si>
  <si>
    <t>de l'instance de régulation</t>
  </si>
  <si>
    <t>contributions en vue de la couverture des coûts échoués</t>
  </si>
  <si>
    <t>4.a</t>
  </si>
  <si>
    <t>charges de pensions complémentaires non-capitalisées</t>
  </si>
  <si>
    <t>4.b</t>
  </si>
  <si>
    <t>obligations vis-à-vis des fonds de pension</t>
  </si>
  <si>
    <t>5.</t>
  </si>
  <si>
    <t>6.</t>
  </si>
  <si>
    <t>Impôts, surcharges, contributions, rétributions et prélèvements</t>
  </si>
  <si>
    <t>locaux, provinciaux, régionaux ou fédéraux restant dus</t>
  </si>
  <si>
    <t>- taxes de voirie</t>
  </si>
  <si>
    <t>Remarque :</t>
  </si>
  <si>
    <t>Les surcharges mentionnées peuvent faire l'objet de modifications au cours de l'année suite aux décisions des différentes autorités.</t>
  </si>
  <si>
    <t xml:space="preserve">ANNEXE 1 </t>
  </si>
  <si>
    <t>Tarifs applicables au transit entre gestionnaires du réseau de distribution</t>
  </si>
  <si>
    <t>Les tarifs applicables au transit entre gestionnaires du réseau de distribution sont identiques aux tarifs applicables aux fournisseurs et aux utilisateurs</t>
  </si>
  <si>
    <t>du réseau pour le niveau de tension concerné exception faite de la surcharge relative à la taxe de voirie qui n'est pas d'application.</t>
  </si>
  <si>
    <t>Modalités d'application : voir tarifs applicables aux fournisseurs et aux utilisateurs du réseau.</t>
  </si>
  <si>
    <t xml:space="preserve">2. Tarif pour la gestion du système </t>
  </si>
  <si>
    <t>IV.  Services auxilliaires  :</t>
  </si>
  <si>
    <t>La surcharge relative à la taxe de voirie n'est pas d'application.</t>
  </si>
  <si>
    <t>Modalités d'application pour les autres surcharges : voir tarifs applicables aux fournisseurs et aux utilisateurs du réseau.</t>
  </si>
  <si>
    <t xml:space="preserve">ANNEXE 2 </t>
  </si>
  <si>
    <t>Tarifs applicables aux communes agissant en tant qu'utilisateur final</t>
  </si>
  <si>
    <t>Les tarifs applicables aux communes agissant en tant qu'utilisateur final sont identiques aux tarifs applicables aux fournisseurs et aux utilisateurs</t>
  </si>
  <si>
    <t xml:space="preserve">ANNEXE 3 </t>
  </si>
  <si>
    <t xml:space="preserve">Tarifs applicables aux injections d'énergie </t>
  </si>
  <si>
    <t>Les tarifs applicables à l'énergie injectée sur les réseaux des GRD par les utilisateurs de réseau disposant de moyens de production</t>
  </si>
  <si>
    <t xml:space="preserve">sont identiques aux tarifs appliqués aux prélèvements. </t>
  </si>
  <si>
    <t>sont applicables aux injections. Le cas échéant le tarif rémunérant l'activité de mesure et comptage sera d'application ( compteur dédicacé à l'EAN injection)</t>
  </si>
  <si>
    <t>Modalités d'application : tarif non applicable</t>
  </si>
  <si>
    <t>Modalités d'application : d'application si EAN distinct</t>
  </si>
  <si>
    <t>La surcharge relative aux charges de pensions complémentaires non-capitalisées est applicable. Voir tarifs applicables aux fournisseurs et aux utilisateurs du réseau.</t>
  </si>
  <si>
    <t>Modalités d'application pour les autres surcharges : les autres surcharges ne sont pas d'application.</t>
  </si>
  <si>
    <t xml:space="preserve">1. Tarif pour le réglage de la tension et l'énergie réactive </t>
  </si>
  <si>
    <t>III.  Tarif obligations de services publiques :</t>
  </si>
  <si>
    <t xml:space="preserve">V.  Surcharges Diverses : </t>
  </si>
  <si>
    <t>II.  Tarif d'utilisation du réseau :</t>
  </si>
  <si>
    <t>III.  Tarif des obligations de service publique :</t>
  </si>
  <si>
    <t xml:space="preserve">Pour 2014, seuls les tarifs relatifs à la gestion du système et  la surcharge relative aux charges de pensions complémentaires non-capitalisées </t>
  </si>
  <si>
    <t>Tableau 21 : Tarifs de distribution - prélèvements - année :</t>
  </si>
  <si>
    <t>Tableau 22 : Tarifs de distribution - injections - année :</t>
  </si>
  <si>
    <t>ORES (Verviers) Ex INTERMOSANNE</t>
  </si>
  <si>
    <t xml:space="preserve">Tabel 21 : Tarieflijst Distributietarieven - afname - jaar </t>
  </si>
  <si>
    <t>TARIEVEN VAN DISTRIBUTIENET</t>
  </si>
  <si>
    <t>ORES (Voeren) Ex INTERMOSANNE VOEREN</t>
  </si>
  <si>
    <t>Tarieven van toepassing voor afname</t>
  </si>
  <si>
    <t xml:space="preserve"> Geldigheidsperiode :</t>
  </si>
  <si>
    <t>Exploitatiejaar</t>
  </si>
  <si>
    <t>VELDNAAM</t>
  </si>
  <si>
    <t>TRANS HS</t>
  </si>
  <si>
    <t>TRANS-LS</t>
  </si>
  <si>
    <t>LS</t>
  </si>
  <si>
    <t>EDIEL-berichten</t>
  </si>
  <si>
    <t>Globalisation Code</t>
  </si>
  <si>
    <t>type voeding</t>
  </si>
  <si>
    <t>HOOFDV</t>
  </si>
  <si>
    <t>HULPV</t>
  </si>
  <si>
    <t xml:space="preserve">HOOFDV       </t>
  </si>
  <si>
    <t xml:space="preserve">HULPV            </t>
  </si>
  <si>
    <t>Doorvervoer tussen DNB's</t>
  </si>
  <si>
    <t>Met piekmeting</t>
  </si>
  <si>
    <t>Zonder piekmeting</t>
  </si>
  <si>
    <t>tariefcode</t>
  </si>
  <si>
    <t>TER INFO : Hoeveelheden</t>
  </si>
  <si>
    <t>Normale uren / dagverbruik</t>
  </si>
  <si>
    <t>Stille uren / nachtverbruik</t>
  </si>
  <si>
    <t>Stille uren / Uitsluitend nachtverbruik</t>
  </si>
  <si>
    <t>Reactieve energie</t>
  </si>
  <si>
    <t>Tarief gebruik van het net</t>
  </si>
  <si>
    <t>Tarief onderschreven en bijkomend vermogen formule</t>
  </si>
  <si>
    <t>Trans HS / 26 - kV / Trans LS</t>
  </si>
  <si>
    <t>[X * afvlakkingscoëfficient] EUR/kW</t>
  </si>
  <si>
    <t xml:space="preserve">+ [Y * Umnu]  EUR /kWmnu </t>
  </si>
  <si>
    <t>+ [Z * Umsu]  EUR /kWmsu</t>
  </si>
  <si>
    <t>met :</t>
  </si>
  <si>
    <t>max som term in X en term in Y</t>
  </si>
  <si>
    <t>LS &gt; 56 kVA, met piekmeting</t>
  </si>
  <si>
    <t>met   X =</t>
  </si>
  <si>
    <t>LS &gt; 56 kVA, zonder piekmeting / LS &lt; 56 kVA</t>
  </si>
  <si>
    <t>Tarief systeemdiensten</t>
  </si>
  <si>
    <t>Tarief meet-en telactiviteit</t>
  </si>
  <si>
    <t>jaarprijs</t>
  </si>
  <si>
    <t>Jaaropname</t>
  </si>
  <si>
    <t>Tarief openbare dienstverplichtingen</t>
  </si>
  <si>
    <t>Tarief ondersteunende diensten</t>
  </si>
  <si>
    <t>Tarief netverliezen</t>
  </si>
  <si>
    <t>Tarief reactieve energie</t>
  </si>
  <si>
    <t>Recht op forfaitaire afname =</t>
  </si>
  <si>
    <t>Tarief voor overschrijding reactieve energie :</t>
  </si>
  <si>
    <t>Tarief niet-aanvaard programma</t>
  </si>
  <si>
    <t>Toeslagen</t>
  </si>
  <si>
    <t>toeslagen of heffingen ter financiering van de openbare</t>
  </si>
  <si>
    <t>dienstverplichtingen</t>
  </si>
  <si>
    <t>- maatregelen sociale aard</t>
  </si>
  <si>
    <t>- maatregelen ter bevordering van het rationeel energiegebruik</t>
  </si>
  <si>
    <t>- maatregelen ter bevordering van hernieuwbare enegiebronnen en</t>
  </si>
  <si>
    <t xml:space="preserve">  kwalitatieve warmtekrachtinstallaties</t>
  </si>
  <si>
    <t>- gratis distributie groene energie</t>
  </si>
  <si>
    <r>
      <t>toelagen ter dekking van de werkingskosten van de reguleringsinstantie</t>
    </r>
    <r>
      <rPr>
        <sz val="8"/>
        <rFont val="Arial"/>
        <family val="2"/>
      </rPr>
      <t xml:space="preserve">                                   EUR/kWh</t>
    </r>
  </si>
  <si>
    <t>bijdragen ter dekking van de verloren kosten</t>
  </si>
  <si>
    <t>lasten niet-gekapitaliseerde pensioenen</t>
  </si>
  <si>
    <t>inkomstenbelastingen</t>
  </si>
  <si>
    <t>overige lokale, provinciale, gewestelijke en federale</t>
  </si>
  <si>
    <t>belastingen, heffingen, toeslagen, bijdragen en retributies</t>
  </si>
  <si>
    <t>- eliaheffing</t>
  </si>
  <si>
    <t>MISCELLANEOUS</t>
  </si>
  <si>
    <t>- bijdrage voor de uitkering van een inkomenscompensatie aan zelfstandigen</t>
  </si>
  <si>
    <t>OCCUP_PUBLIC_DOMAIN</t>
  </si>
  <si>
    <t>Niet in gebruik bij distributienettarieven :</t>
  </si>
  <si>
    <t>Opmerking : De vermelde toeslagen zijn mogelijk onderhevig aan wijzigingen in de loop van het jaar tengevolge van beslissingen van de respectievelijke overheden.</t>
  </si>
  <si>
    <t>Toepassingsmodaliteiten m.b.t onderschreven vermogen (1.1.3)</t>
  </si>
  <si>
    <t>In geval van gemeten hoeveelheden voor bepaalde tarieven waarvoor er geen aanverwante prijscomposent voorzien is, zal de DNB de volgende eenheidsprijzen toepassen :</t>
  </si>
  <si>
    <t>Normale uren :</t>
  </si>
  <si>
    <t>Stille uren :</t>
  </si>
  <si>
    <t>Uitsluitend nachtverbruik :</t>
  </si>
  <si>
    <t>Toepassingsmodaliteiten m.b.t onderschreven vermogen (1.1.1)</t>
  </si>
  <si>
    <t xml:space="preserve">In geval van gemeten hoeveelheden voor bepaalde tarieven waarvoor er geen aanverwante prijscomposent voorzien is, zal de DNB de volgende eenheidsprijzen toepassen; </t>
  </si>
  <si>
    <t>-Uitsluitend nachtverbruik wordt volgens factor "night consumption" defactureerd.</t>
  </si>
  <si>
    <t>Openbare verlichting</t>
  </si>
  <si>
    <t xml:space="preserve">Wanneer er geen piekmeting gebeurd, tarieven componenten dag et nacht worden vervangd door : </t>
  </si>
  <si>
    <t>Tabel 22 : Tarieflijst Distributietarieven - injectie - jaar :</t>
  </si>
  <si>
    <t>Tarieven van toepassing voor injectie</t>
  </si>
  <si>
    <t>Geldigheidsperiode</t>
  </si>
  <si>
    <t>EXPLOITATIEJAAR 2014</t>
  </si>
  <si>
    <t>Hoogspanning</t>
  </si>
  <si>
    <t>Laagspanning</t>
  </si>
  <si>
    <t>TransHS</t>
  </si>
  <si>
    <t>TransLS</t>
  </si>
  <si>
    <t>II  Tarief gebruik net :</t>
  </si>
  <si>
    <t>tarief</t>
  </si>
  <si>
    <t>1. Tarief voor onderschreven en bijkomend vermogen :</t>
  </si>
  <si>
    <t>onderschreven</t>
  </si>
  <si>
    <t>bijkomend</t>
  </si>
  <si>
    <t>hulpvoeding</t>
  </si>
  <si>
    <t>vermogen</t>
  </si>
  <si>
    <t>vermogen =</t>
  </si>
  <si>
    <t>(max 500 u</t>
  </si>
  <si>
    <t>vermogen en</t>
  </si>
  <si>
    <t>verbruik)</t>
  </si>
  <si>
    <t>via DNB-net</t>
  </si>
  <si>
    <t>Klant heeft een middenspanning(piek)meting</t>
  </si>
  <si>
    <t>Klant heeft een piekmeting</t>
  </si>
  <si>
    <t>Klant heeft een meetinstallatie met piekmeting</t>
  </si>
  <si>
    <t>Onderschreven vermogen :</t>
  </si>
  <si>
    <t>tarief onderschreven vermogen :</t>
  </si>
  <si>
    <t>vermogenterm :</t>
  </si>
  <si>
    <t>vermogenterm + proportionele term :</t>
  </si>
  <si>
    <t xml:space="preserve">X eur / kW </t>
  </si>
  <si>
    <t>[X * E1]  euro/kW</t>
  </si>
  <si>
    <t>[X * E1] euro/kW</t>
  </si>
  <si>
    <r>
      <t>[Y * Um</t>
    </r>
    <r>
      <rPr>
        <b/>
        <vertAlign val="subscript"/>
        <sz val="10"/>
        <rFont val="Arial"/>
        <family val="2"/>
      </rPr>
      <t>nu</t>
    </r>
    <r>
      <rPr>
        <b/>
        <sz val="10"/>
        <rFont val="Arial"/>
        <family val="2"/>
      </rPr>
      <t>]  euro /kWm</t>
    </r>
    <r>
      <rPr>
        <b/>
        <vertAlign val="subscript"/>
        <sz val="10"/>
        <rFont val="Arial"/>
        <family val="2"/>
      </rPr>
      <t xml:space="preserve">nu </t>
    </r>
  </si>
  <si>
    <t>eur/kW</t>
  </si>
  <si>
    <t>theoretische maandpiek op basis van</t>
  </si>
  <si>
    <r>
      <t>[Z * Um</t>
    </r>
    <r>
      <rPr>
        <b/>
        <vertAlign val="subscript"/>
        <sz val="10"/>
        <rFont val="Arial"/>
        <family val="2"/>
      </rPr>
      <t>su</t>
    </r>
    <r>
      <rPr>
        <b/>
        <sz val="10"/>
        <rFont val="Arial"/>
        <family val="2"/>
      </rPr>
      <t>]  euro /kWm</t>
    </r>
    <r>
      <rPr>
        <b/>
        <vertAlign val="subscript"/>
        <sz val="10"/>
        <rFont val="Arial"/>
        <family val="2"/>
      </rPr>
      <t>su</t>
    </r>
  </si>
  <si>
    <t>gemiddelde benuttiging van 2200 u</t>
  </si>
  <si>
    <t>Opmerking</t>
  </si>
  <si>
    <t>X=op jaarbasis</t>
  </si>
  <si>
    <t>voor klanten met reeds een geïnstalleerde piekmeting</t>
  </si>
  <si>
    <t>X/12=maandfactor</t>
  </si>
  <si>
    <t>Tweevoudig tarief (dag - nacht)</t>
  </si>
  <si>
    <r>
      <t>Y euro /kWh</t>
    </r>
    <r>
      <rPr>
        <b/>
        <vertAlign val="subscript"/>
        <sz val="10"/>
        <color indexed="9"/>
        <rFont val="Arial"/>
        <family val="2"/>
      </rPr>
      <t>nu</t>
    </r>
    <r>
      <rPr>
        <b/>
        <sz val="10"/>
        <color indexed="9"/>
        <rFont val="Arial"/>
        <family val="2"/>
      </rPr>
      <t xml:space="preserve"> (dag)</t>
    </r>
  </si>
  <si>
    <t xml:space="preserve">Het onderschreven vermogen = het ter beschikking gesteld vermogen zoals hierna gedefinieerd.
</t>
  </si>
  <si>
    <r>
      <t>Z euro /kWh</t>
    </r>
    <r>
      <rPr>
        <b/>
        <vertAlign val="subscript"/>
        <sz val="10"/>
        <color indexed="9"/>
        <rFont val="Arial"/>
        <family val="2"/>
      </rPr>
      <t>su</t>
    </r>
    <r>
      <rPr>
        <b/>
        <sz val="10"/>
        <color indexed="9"/>
        <rFont val="Arial"/>
        <family val="2"/>
      </rPr>
      <t xml:space="preserve"> (nacht)</t>
    </r>
  </si>
  <si>
    <t xml:space="preserve">Het ter beschikking gesteld vermogen (kW) wordt bepaald op basis van het maximum kwartuurvermogen, afgenomen tijdens de normale of stille uren, over de laatste 12 maanden, inclusief de factureringsmaand.
</t>
  </si>
  <si>
    <t>Klant heeft een meetinstallatie zonder piekmeting</t>
  </si>
  <si>
    <t xml:space="preserve">Indien er in een maand geen verbruik is : is er alleen de  aanrekening van de kW-term.
</t>
  </si>
  <si>
    <t xml:space="preserve">De gemiddelde prijs, uitgedrukt per kWh normale uren, die voortvloeit uit de toepassing van de vermogenterm en de proportionele term voor de getransporteerde actieve kWh tijdens de normale uren, wordt beperkt tot een maximumprijs, die gelijk is aan : 0,074368 euro.
</t>
  </si>
  <si>
    <t>alleen proportionele term</t>
  </si>
  <si>
    <t>Basistarief (normaal tarief)</t>
  </si>
  <si>
    <t xml:space="preserve">Indien er in een maand geen verbruik is : is er alleen de aanrekening van de kW-term.
</t>
  </si>
  <si>
    <t>Y euro /kWh</t>
  </si>
  <si>
    <r>
      <t>Y euro /kWh</t>
    </r>
    <r>
      <rPr>
        <b/>
        <vertAlign val="subscript"/>
        <sz val="10"/>
        <rFont val="Arial"/>
        <family val="2"/>
      </rPr>
      <t>nu</t>
    </r>
    <r>
      <rPr>
        <b/>
        <sz val="10"/>
        <rFont val="Arial"/>
        <family val="2"/>
      </rPr>
      <t xml:space="preserve"> (dag)</t>
    </r>
  </si>
  <si>
    <r>
      <t>Z euro /kWh</t>
    </r>
    <r>
      <rPr>
        <b/>
        <vertAlign val="subscript"/>
        <sz val="10"/>
        <rFont val="Arial"/>
        <family val="2"/>
      </rPr>
      <t>su</t>
    </r>
    <r>
      <rPr>
        <b/>
        <sz val="10"/>
        <rFont val="Arial"/>
        <family val="2"/>
      </rPr>
      <t xml:space="preserve"> (nacht)</t>
    </r>
  </si>
  <si>
    <t>Uitsluitend nacht</t>
  </si>
  <si>
    <t xml:space="preserve">Bijkomend vermogen : </t>
  </si>
  <si>
    <t>tarief bijkomend vermogen =</t>
  </si>
  <si>
    <t>tarief onderschreven vermogen</t>
  </si>
  <si>
    <t>Hulpvoeding via het net van de distributienetbeheerder :</t>
  </si>
  <si>
    <t>tarief hulpvoeding ingelust via MS-net DNB</t>
  </si>
  <si>
    <t>in principe geen hulpvoeding</t>
  </si>
  <si>
    <t>&lt;= 500 uren verbruik op kalender(jaar)basis</t>
  </si>
  <si>
    <t>- maanden zonder verbruik :</t>
  </si>
  <si>
    <t>0,50 * [X * E1] euro/kW</t>
  </si>
  <si>
    <t>- maanden met verbruik :</t>
  </si>
  <si>
    <r>
      <t>0,50 * [Y * Um</t>
    </r>
    <r>
      <rPr>
        <b/>
        <vertAlign val="subscript"/>
        <sz val="10"/>
        <rFont val="Arial"/>
        <family val="2"/>
      </rPr>
      <t>nu</t>
    </r>
    <r>
      <rPr>
        <b/>
        <sz val="10"/>
        <rFont val="Arial"/>
        <family val="2"/>
      </rPr>
      <t>]  euro /kWm</t>
    </r>
    <r>
      <rPr>
        <b/>
        <vertAlign val="subscript"/>
        <sz val="10"/>
        <rFont val="Arial"/>
        <family val="2"/>
      </rPr>
      <t xml:space="preserve">nu </t>
    </r>
  </si>
  <si>
    <r>
      <t>0,50 * [Z * Um</t>
    </r>
    <r>
      <rPr>
        <b/>
        <vertAlign val="subscript"/>
        <sz val="10"/>
        <rFont val="Arial"/>
        <family val="2"/>
      </rPr>
      <t>su</t>
    </r>
    <r>
      <rPr>
        <b/>
        <sz val="10"/>
        <rFont val="Arial"/>
        <family val="2"/>
      </rPr>
      <t>]  euro /kWm</t>
    </r>
    <r>
      <rPr>
        <b/>
        <vertAlign val="subscript"/>
        <sz val="10"/>
        <rFont val="Arial"/>
        <family val="2"/>
      </rPr>
      <t>su</t>
    </r>
  </si>
  <si>
    <t xml:space="preserve">Het ter beschikking gesteld vermogen (kW) wordt bepaald :
</t>
  </si>
  <si>
    <t>- op basis van het maximum kwartuurvermogen, afgenomen tijdens de normale of stille uren, over de laatste 12 maanden, inclusief de factureringsmaand.
 of
- aansluitingsvermogen indien aansluitingsvermogen &gt; afgenomen maandpiek.
De gemiddelde prijs, uitgedrukt per kWh normale uren, die voortvloeit uit de toepassing van de vermogenterm en de proportionele term voor de getransporteerde actieve kWh tijdens de normale uren, wordt beperkt tot een maximumprijs, die gelijk is aan :  0,5 * 0,074368 euro.</t>
  </si>
  <si>
    <t xml:space="preserve">- op basis van het maximum kwartuurvermogen, afgenomen tijdens de normale of stille uren, over de laatste 12 maanden, inclusief de factureringsmaand.
 of
- aansluitingsvermogen indien aansluitingsvermogen &gt; afgenomen maandpiek.
De gemiddelde prijs, uitgedrukt per kWh normale uren, die voortvloeit uit de toepassing van de vermogenterm en de proportionele term voor de getransporteerde actieve kWh tijdens de normale uren, wordt beperkt tot een maximumprijs, die gelijk is aan :  0,5 * 0,074368 euro.
</t>
  </si>
  <si>
    <t>&gt; 500 uren verbruik op kalender(jaar)basis</t>
  </si>
  <si>
    <t xml:space="preserve">Het tarief = het tarief voor het onderschreven vermogen, </t>
  </si>
  <si>
    <t>zoals vermeld voor de klantengroep 26-1 kV</t>
  </si>
  <si>
    <t>Tarief voor hulpvoeding via rechtstreekse kabel</t>
  </si>
  <si>
    <t>op groote post</t>
  </si>
  <si>
    <t>Of via het distributienet HS : tarief hulpvoeding = T02 EGY</t>
  </si>
  <si>
    <t xml:space="preserve">Bovenstaande tarieven gelden niet voor eenheden bedoeld </t>
  </si>
  <si>
    <t xml:space="preserve">in art. 5, §2, sesde en sevende lid,van het tariefbesluit, </t>
  </si>
  <si>
    <t>onder de daar beschreven voorwaarden.</t>
  </si>
  <si>
    <t>2. Tarief Systeembeheer :</t>
  </si>
  <si>
    <t>3. Tarief Meet- en telactiviteit :</t>
  </si>
  <si>
    <t>X euro /jaar</t>
  </si>
  <si>
    <t xml:space="preserve">met AMR : automatic meter reading - meting </t>
  </si>
  <si>
    <t>met MMR : maandelijkse manuele opname</t>
  </si>
  <si>
    <t>in jaaropnamesysteem</t>
  </si>
  <si>
    <t>III. Tarief openbare dienstverplichtingen</t>
  </si>
  <si>
    <t>IV.  Ondersteunende diensten  :</t>
  </si>
  <si>
    <t>1. Tarief voor de regeling van de spanning en</t>
  </si>
  <si>
    <t xml:space="preserve">het reactief vermogen : </t>
  </si>
  <si>
    <t>Het recht op een forfaitaire afname van reactieve energie</t>
  </si>
  <si>
    <t xml:space="preserve">Het recht op een forfaitaire afname van reactieve energie, afgenomen gedurende de normale en de stille uren, bedraagt maximum 32,9 % van de totale hoeveelheid verbruikte actieve energie tijdens de normale en stille uren.
</t>
  </si>
  <si>
    <t xml:space="preserve">Het recht op een forfaitaire afname van reactieve energie, afgenomen gedurende de normale en de stille uren, bedraagt maximum 48,4  % van de totale hoeveelheid verbruikte actieve energie tijdens de normale en stille uren.
</t>
  </si>
  <si>
    <t>Niet van toepassing</t>
  </si>
  <si>
    <r>
      <t>Het tarief voor de overschrijding van de reactieve energie</t>
    </r>
    <r>
      <rPr>
        <sz val="11"/>
        <color theme="1"/>
        <rFont val="Calibri"/>
        <family val="2"/>
      </rPr>
      <t xml:space="preserve"> </t>
    </r>
  </si>
  <si>
    <t xml:space="preserve">Voor het gedeelte reactief verbruik, afgenomen gedurende de normale en de stille uren, dat de grens van de 32,9% van de totale hoeveelheid verbruikte actieve energie gedurende de normale en stille uren overschrijdt, (=aantal kvarh te factureren) bedraagt het tarief X eur/kvarh. 
</t>
  </si>
  <si>
    <t xml:space="preserve">Voor het gedeelte reactief verbruik, afgenomen gedurende de normale en de stille uren, dat de grens van de 48,4% van de totale hoeveelheid verbruikte actieve energie gedurende de normale en stille uren overschrijdt, (=aantal kvarh te factureren) bedraagt het tarief X eur/kvarh. 
</t>
  </si>
  <si>
    <t>eur/kvarh</t>
  </si>
  <si>
    <t>2. Tarief voor de compensatie van de netverliezen</t>
  </si>
  <si>
    <t xml:space="preserve">afhankelijk van de hoeveelheid actieve energie (kWh) </t>
  </si>
  <si>
    <t>3. Tarief voor het niet respecteren van een aanvaard</t>
  </si>
  <si>
    <t>programma</t>
  </si>
  <si>
    <t>Injectie</t>
  </si>
  <si>
    <t xml:space="preserve">V. Diverse toeslagen : </t>
  </si>
  <si>
    <t>hoofdvoeding</t>
  </si>
  <si>
    <t>toelagen ter dekking van de werkingskosten van de</t>
  </si>
  <si>
    <t>reguleringsinstantie</t>
  </si>
  <si>
    <t>pensioensfonds verplichtingen</t>
  </si>
  <si>
    <t>overige lokale, provinciale, gewestelijke en federale belastingen,</t>
  </si>
  <si>
    <t>heffingen, toeslagen, bijdragen en retributies</t>
  </si>
  <si>
    <t xml:space="preserve">      </t>
  </si>
  <si>
    <t>- belastingen en verzekeringen</t>
  </si>
  <si>
    <t>- gemeentelijk plan voor tewerkstelling</t>
  </si>
  <si>
    <t>- hulpfonds - type - overeenkomst Controlecomité</t>
  </si>
  <si>
    <t>- wegenisvergoeding (ongemakkentaks)</t>
  </si>
  <si>
    <t>Opmerking:</t>
  </si>
  <si>
    <t>De vermelde toeslagen zijn mogelijk onderhevig aan wijzigingen in de loop van het jaar tengevolge van beslissingen van de respectievelijke overheden</t>
  </si>
  <si>
    <t>EXPLOITATIEJAAR</t>
  </si>
  <si>
    <t xml:space="preserve">BIJLAGE 1 </t>
  </si>
  <si>
    <t>II.</t>
  </si>
  <si>
    <t>Tarief gebruik net</t>
  </si>
  <si>
    <t>Tarieven voor energie-injecties</t>
  </si>
  <si>
    <t>De tarieven voor energie injecties op DNB netwerk worden aan afname tarieven gelijk gesteld (voor de componenenten die daarvoor in aanmerking komen)</t>
  </si>
  <si>
    <t xml:space="preserve">Voor 2014, zijn er maar drie componenten van toepassing : 1) tarief meet- en telactiviteit 2) tarief systeembeheer </t>
  </si>
  <si>
    <t xml:space="preserve">3) toseslag ter dekking der niet gecapitaliseerde pensioenslasten. </t>
  </si>
  <si>
    <t xml:space="preserve">1. </t>
  </si>
  <si>
    <t>Tarief voor onderschreven en bijkomend vermogen:</t>
  </si>
  <si>
    <t>Toepassingsmodaliteiten: niet van toepassing</t>
  </si>
  <si>
    <t>Tarief Systeembeheer:</t>
  </si>
  <si>
    <t>Toepassingsmodaliteiten: zie de tarieven voor de leveranciers en de gebruikers van het net.</t>
  </si>
  <si>
    <t>Tarief Meet- en telactiviteit :</t>
  </si>
  <si>
    <t>Toepassingsmodaliteiten: toegepast als er een aparte EAN voor injectie is voorzien</t>
  </si>
  <si>
    <t>IV.  Ondersteunende diensten</t>
  </si>
  <si>
    <t>Ondersteunende diensten</t>
  </si>
  <si>
    <t>Tarief voor de regeling van de spanning en het reactief vermogen:</t>
  </si>
  <si>
    <t>Tarief voor de compensatie van de netverliezen:</t>
  </si>
  <si>
    <t xml:space="preserve">3. </t>
  </si>
  <si>
    <t>Tarief voor het niet respecteren van een aanvaard programma:</t>
  </si>
  <si>
    <t xml:space="preserve">V. </t>
  </si>
  <si>
    <t>Diverse toeslagen</t>
  </si>
  <si>
    <t>Toeslag ter dekking der niet gecapitaliseerde pensioen lasten wordt toegepast. Zie afname tarieven voor toepassingsmodaliteiten</t>
  </si>
  <si>
    <t>Toepassingsmodaliteiten voor al andere toeslagen ; niet van toepassing op geïnjecteerde hoeveelheden.</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</si>
</sst>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0"/>
    <numFmt numFmtId="173" formatCode="0.0%"/>
    <numFmt numFmtId="174" formatCode="#,##0.0"/>
    <numFmt numFmtId="175" formatCode="#,##0.0000"/>
    <numFmt numFmtId="176" formatCode="0.000000"/>
    <numFmt numFmtId="177" formatCode="0.000"/>
    <numFmt numFmtId="178" formatCode="#,##0.0000000"/>
    <numFmt numFmtId="179" formatCode="_-* #,##0.00\ [$€-1]_-;\-* #,##0.00\ [$€-1]_-;_-* &quot;-&quot;??\ [$€-1]_-"/>
  </numFmts>
  <fonts count="104">
    <font>
      <sz val="11"/>
      <color theme="1"/>
      <name val="Calibri"/>
      <family val="2"/>
    </font>
    <font>
      <sz val="11"/>
      <color indexed="8"/>
      <name val="Calibri"/>
      <family val="2"/>
    </font>
    <font>
      <sz val="10"/>
      <name val="Arial"/>
      <family val="2"/>
    </font>
    <font>
      <b/>
      <sz val="14"/>
      <name val="Arial"/>
      <family val="2"/>
    </font>
    <font>
      <b/>
      <u val="single"/>
      <sz val="14"/>
      <name val="Arial"/>
      <family val="2"/>
    </font>
    <font>
      <b/>
      <sz val="8"/>
      <name val="Arial"/>
      <family val="2"/>
    </font>
    <font>
      <b/>
      <sz val="10"/>
      <name val="Arial"/>
      <family val="2"/>
    </font>
    <font>
      <b/>
      <sz val="11"/>
      <color indexed="12"/>
      <name val="Arial"/>
      <family val="2"/>
    </font>
    <font>
      <b/>
      <sz val="12"/>
      <name val="Arial"/>
      <family val="2"/>
    </font>
    <font>
      <b/>
      <u val="single"/>
      <sz val="8"/>
      <name val="Arial"/>
      <family val="2"/>
    </font>
    <font>
      <b/>
      <u val="single"/>
      <sz val="10"/>
      <name val="Arial"/>
      <family val="2"/>
    </font>
    <font>
      <sz val="8"/>
      <name val="Arial"/>
      <family val="2"/>
    </font>
    <font>
      <i/>
      <sz val="8"/>
      <name val="Arial"/>
      <family val="2"/>
    </font>
    <font>
      <sz val="8"/>
      <color indexed="12"/>
      <name val="Arial"/>
      <family val="2"/>
    </font>
    <font>
      <u val="single"/>
      <sz val="8"/>
      <name val="Arial"/>
      <family val="2"/>
    </font>
    <font>
      <b/>
      <sz val="8"/>
      <color indexed="12"/>
      <name val="Arial"/>
      <family val="2"/>
    </font>
    <font>
      <i/>
      <sz val="8"/>
      <color indexed="12"/>
      <name val="Arial"/>
      <family val="2"/>
    </font>
    <font>
      <b/>
      <u val="single"/>
      <sz val="8"/>
      <color indexed="12"/>
      <name val="Arial"/>
      <family val="2"/>
    </font>
    <font>
      <b/>
      <sz val="14"/>
      <color indexed="56"/>
      <name val="Arial"/>
      <family val="2"/>
    </font>
    <font>
      <b/>
      <sz val="16"/>
      <color indexed="56"/>
      <name val="Arial"/>
      <family val="2"/>
    </font>
    <font>
      <b/>
      <sz val="12"/>
      <color indexed="56"/>
      <name val="Arial"/>
      <family val="2"/>
    </font>
    <font>
      <b/>
      <sz val="9"/>
      <name val="Arial"/>
      <family val="2"/>
    </font>
    <font>
      <b/>
      <i/>
      <sz val="12"/>
      <color indexed="56"/>
      <name val="Arial"/>
      <family val="2"/>
    </font>
    <font>
      <b/>
      <u val="single"/>
      <sz val="10"/>
      <color indexed="10"/>
      <name val="Arial"/>
      <family val="2"/>
    </font>
    <font>
      <b/>
      <u val="single"/>
      <sz val="10"/>
      <color indexed="62"/>
      <name val="Arial"/>
      <family val="2"/>
    </font>
    <font>
      <b/>
      <vertAlign val="subscript"/>
      <sz val="10"/>
      <name val="Arial"/>
      <family val="2"/>
    </font>
    <font>
      <u val="single"/>
      <sz val="10"/>
      <name val="Arial"/>
      <family val="2"/>
    </font>
    <font>
      <sz val="10"/>
      <color indexed="12"/>
      <name val="Arial"/>
      <family val="2"/>
    </font>
    <font>
      <b/>
      <vertAlign val="subscript"/>
      <sz val="10"/>
      <color indexed="9"/>
      <name val="Arial"/>
      <family val="2"/>
    </font>
    <font>
      <b/>
      <sz val="10"/>
      <color indexed="9"/>
      <name val="Arial"/>
      <family val="2"/>
    </font>
    <font>
      <b/>
      <sz val="10"/>
      <color indexed="62"/>
      <name val="Arial"/>
      <family val="2"/>
    </font>
    <font>
      <sz val="10"/>
      <color indexed="62"/>
      <name val="Arial"/>
      <family val="2"/>
    </font>
    <font>
      <sz val="10"/>
      <color indexed="56"/>
      <name val="Times New Roman"/>
      <family val="1"/>
    </font>
    <font>
      <sz val="10"/>
      <name val="Times New Roman"/>
      <family val="1"/>
    </font>
    <font>
      <b/>
      <sz val="12"/>
      <name val="Helv"/>
      <family val="0"/>
    </font>
    <font>
      <b/>
      <i/>
      <sz val="12"/>
      <name val="Helv"/>
      <family val="0"/>
    </font>
    <font>
      <b/>
      <sz val="14"/>
      <name val="Helv"/>
      <family val="0"/>
    </font>
    <font>
      <b/>
      <i/>
      <sz val="14"/>
      <name val="Helv"/>
      <family val="0"/>
    </font>
    <font>
      <b/>
      <sz val="24"/>
      <name val="Helv"/>
      <family val="0"/>
    </font>
    <font>
      <b/>
      <i/>
      <sz val="24"/>
      <name val="Helv"/>
      <family val="0"/>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9"/>
      <color indexed="20"/>
      <name val="Arial"/>
      <family val="2"/>
    </font>
    <font>
      <sz val="9"/>
      <color indexed="48"/>
      <name val="Arial"/>
      <family val="2"/>
    </font>
    <font>
      <b/>
      <sz val="12"/>
      <color indexed="20"/>
      <name val="Arial"/>
      <family val="2"/>
    </font>
    <font>
      <b/>
      <sz val="9"/>
      <color indexed="20"/>
      <name val="Arial"/>
      <family val="2"/>
    </font>
    <font>
      <b/>
      <sz val="16"/>
      <color indexed="12"/>
      <name val="Arial"/>
      <family val="2"/>
    </font>
    <font>
      <b/>
      <sz val="10"/>
      <color indexed="12"/>
      <name val="Arial"/>
      <family val="2"/>
    </font>
    <font>
      <sz val="10"/>
      <color indexed="56"/>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30"/>
      <name val="Arial"/>
      <family val="2"/>
    </font>
    <font>
      <sz val="8"/>
      <color indexed="62"/>
      <name val="Arial"/>
      <family val="2"/>
    </font>
    <font>
      <b/>
      <sz val="10"/>
      <color indexed="10"/>
      <name val="Arial"/>
      <family val="2"/>
    </font>
    <font>
      <sz val="8"/>
      <color indexed="30"/>
      <name val="Arial"/>
      <family val="2"/>
    </font>
    <font>
      <b/>
      <u val="single"/>
      <sz val="10"/>
      <color indexed="9"/>
      <name val="Arial"/>
      <family val="2"/>
    </font>
    <font>
      <sz val="10"/>
      <color indexed="9"/>
      <name val="Arial"/>
      <family val="2"/>
    </font>
    <font>
      <u val="single"/>
      <sz val="10"/>
      <color indexed="9"/>
      <name val="Arial"/>
      <family val="2"/>
    </font>
    <font>
      <sz val="10"/>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0"/>
      <color theme="1"/>
      <name val="Arial"/>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8"/>
      <color rgb="FF0070C0"/>
      <name val="Arial"/>
      <family val="2"/>
    </font>
    <font>
      <sz val="8"/>
      <color theme="3" tint="0.39998000860214233"/>
      <name val="Arial"/>
      <family val="2"/>
    </font>
    <font>
      <b/>
      <sz val="10"/>
      <color rgb="FFFF0000"/>
      <name val="Arial"/>
      <family val="2"/>
    </font>
    <font>
      <sz val="8"/>
      <color rgb="FF0070C0"/>
      <name val="Arial"/>
      <family val="2"/>
    </font>
    <font>
      <b/>
      <u val="single"/>
      <sz val="10"/>
      <color theme="0"/>
      <name val="Arial"/>
      <family val="2"/>
    </font>
    <font>
      <sz val="10"/>
      <color theme="0"/>
      <name val="Arial"/>
      <family val="2"/>
    </font>
    <font>
      <b/>
      <sz val="10"/>
      <color theme="0"/>
      <name val="Arial"/>
      <family val="2"/>
    </font>
    <font>
      <u val="single"/>
      <sz val="10"/>
      <color theme="0"/>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3"/>
        <bgColor indexed="64"/>
      </patternFill>
    </fill>
    <fill>
      <patternFill patternType="solid">
        <fgColor indexed="40"/>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54"/>
        <bgColor indexed="64"/>
      </patternFill>
    </fill>
    <fill>
      <patternFill patternType="solid">
        <fgColor indexed="44"/>
        <bgColor indexed="64"/>
      </patternFill>
    </fill>
    <fill>
      <patternFill patternType="solid">
        <fgColor indexed="26"/>
        <bgColor indexed="64"/>
      </patternFill>
    </fill>
    <fill>
      <patternFill patternType="solid">
        <fgColor indexed="15"/>
        <bgColor indexed="64"/>
      </patternFill>
    </fill>
    <fill>
      <patternFill patternType="solid">
        <fgColor indexed="14"/>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indexed="42"/>
        <bgColor indexed="64"/>
      </patternFill>
    </fill>
    <fill>
      <patternFill patternType="solid">
        <fgColor theme="0" tint="-0.04997999966144562"/>
        <bgColor indexed="64"/>
      </patternFill>
    </fill>
  </fills>
  <borders count="1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color indexed="51"/>
      </left>
      <right style="thin">
        <color indexed="51"/>
      </right>
      <top>
        <color indexed="63"/>
      </top>
      <bottom>
        <color indexed="6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style="thin"/>
      <right style="medium"/>
      <top style="thin"/>
      <bottom>
        <color indexed="63"/>
      </bottom>
    </border>
    <border>
      <left style="medium"/>
      <right style="thin"/>
      <top style="thin"/>
      <bottom>
        <color indexed="63"/>
      </bottom>
    </border>
    <border>
      <left style="thin"/>
      <right style="double"/>
      <top style="thin"/>
      <bottom>
        <color indexed="63"/>
      </bottom>
    </border>
    <border>
      <left style="medium"/>
      <right style="double"/>
      <top style="thin"/>
      <bottom>
        <color indexed="63"/>
      </bottom>
    </border>
    <border>
      <left style="double"/>
      <right style="thin"/>
      <top style="thin"/>
      <bottom>
        <color indexed="63"/>
      </bottom>
    </border>
    <border>
      <left style="double"/>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medium"/>
      <top style="thin"/>
      <bottom>
        <color indexed="63"/>
      </bottom>
    </border>
    <border>
      <left style="thin"/>
      <right style="medium"/>
      <top>
        <color indexed="63"/>
      </top>
      <bottom>
        <color indexed="63"/>
      </bottom>
    </border>
    <border>
      <left style="medium"/>
      <right style="thin"/>
      <top>
        <color indexed="63"/>
      </top>
      <bottom>
        <color indexed="63"/>
      </bottom>
    </border>
    <border>
      <left style="thin"/>
      <right style="double"/>
      <top>
        <color indexed="63"/>
      </top>
      <bottom>
        <color indexed="63"/>
      </bottom>
    </border>
    <border>
      <left style="medium"/>
      <right style="double"/>
      <top>
        <color indexed="63"/>
      </top>
      <bottom>
        <color indexed="63"/>
      </bottom>
    </border>
    <border>
      <left style="double"/>
      <right style="thin"/>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medium"/>
      <top>
        <color indexed="63"/>
      </top>
      <bottom style="medium"/>
    </border>
    <border>
      <left style="medium"/>
      <right style="medium"/>
      <top>
        <color indexed="63"/>
      </top>
      <bottom style="medium"/>
    </border>
    <border>
      <left style="medium"/>
      <right>
        <color indexed="63"/>
      </right>
      <top>
        <color indexed="63"/>
      </top>
      <bottom style="medium"/>
    </border>
    <border>
      <left style="thin"/>
      <right style="medium"/>
      <top>
        <color indexed="63"/>
      </top>
      <bottom style="medium"/>
    </border>
    <border>
      <left style="medium"/>
      <right style="thin"/>
      <top>
        <color indexed="63"/>
      </top>
      <bottom style="medium"/>
    </border>
    <border>
      <left style="double"/>
      <right style="thin"/>
      <top>
        <color indexed="63"/>
      </top>
      <bottom style="medium"/>
    </border>
    <border>
      <left>
        <color indexed="63"/>
      </left>
      <right style="thin"/>
      <top>
        <color indexed="63"/>
      </top>
      <bottom style="medium"/>
    </border>
    <border>
      <left style="thin"/>
      <right style="thin"/>
      <top>
        <color indexed="63"/>
      </top>
      <bottom style="medium"/>
    </border>
    <border>
      <left style="thin"/>
      <right style="double"/>
      <top>
        <color indexed="63"/>
      </top>
      <bottom style="medium"/>
    </border>
    <border>
      <left style="medium"/>
      <right>
        <color indexed="63"/>
      </right>
      <top>
        <color indexed="63"/>
      </top>
      <bottom style="hair"/>
    </border>
    <border>
      <left>
        <color indexed="63"/>
      </left>
      <right>
        <color indexed="63"/>
      </right>
      <top>
        <color indexed="63"/>
      </top>
      <bottom style="hair"/>
    </border>
    <border>
      <left>
        <color indexed="63"/>
      </left>
      <right style="double"/>
      <top>
        <color indexed="63"/>
      </top>
      <bottom style="hair"/>
    </border>
    <border>
      <left>
        <color indexed="63"/>
      </left>
      <right style="medium"/>
      <top>
        <color indexed="63"/>
      </top>
      <bottom style="hair"/>
    </border>
    <border>
      <left style="medium"/>
      <right style="medium"/>
      <top>
        <color indexed="63"/>
      </top>
      <bottom style="hair"/>
    </border>
    <border>
      <left style="thin"/>
      <right style="medium"/>
      <top>
        <color indexed="63"/>
      </top>
      <bottom style="hair"/>
    </border>
    <border>
      <left style="medium"/>
      <right style="thin"/>
      <top style="medium"/>
      <bottom style="hair"/>
    </border>
    <border>
      <left style="thin"/>
      <right style="double"/>
      <top style="medium"/>
      <bottom style="hair"/>
    </border>
    <border>
      <left style="thin"/>
      <right style="medium"/>
      <top style="medium"/>
      <bottom style="hair"/>
    </border>
    <border>
      <left style="medium"/>
      <right style="double"/>
      <top style="medium"/>
      <bottom style="hair"/>
    </border>
    <border>
      <left style="double"/>
      <right style="thin"/>
      <top style="medium"/>
      <bottom style="hair"/>
    </border>
    <border>
      <left>
        <color indexed="63"/>
      </left>
      <right style="medium"/>
      <top style="medium"/>
      <bottom style="hair"/>
    </border>
    <border>
      <left>
        <color indexed="63"/>
      </left>
      <right style="thin"/>
      <top style="medium"/>
      <bottom style="hair"/>
    </border>
    <border>
      <left style="thin"/>
      <right style="thin"/>
      <top style="medium"/>
      <bottom style="hair"/>
    </border>
    <border>
      <left style="medium"/>
      <right style="thin"/>
      <top>
        <color indexed="63"/>
      </top>
      <bottom style="hair"/>
    </border>
    <border>
      <left style="thin"/>
      <right style="double"/>
      <top>
        <color indexed="63"/>
      </top>
      <bottom style="hair"/>
    </border>
    <border>
      <left style="medium"/>
      <right style="double"/>
      <top>
        <color indexed="63"/>
      </top>
      <bottom style="hair"/>
    </border>
    <border>
      <left style="double"/>
      <right style="thin"/>
      <top>
        <color indexed="63"/>
      </top>
      <bottom style="hair"/>
    </border>
    <border>
      <left>
        <color indexed="63"/>
      </left>
      <right style="thin"/>
      <top>
        <color indexed="63"/>
      </top>
      <bottom style="hair"/>
    </border>
    <border>
      <left style="thin"/>
      <right style="thin"/>
      <top>
        <color indexed="63"/>
      </top>
      <bottom style="hair"/>
    </border>
    <border>
      <left style="medium"/>
      <right>
        <color indexed="63"/>
      </right>
      <top style="hair"/>
      <bottom style="hair"/>
    </border>
    <border>
      <left>
        <color indexed="63"/>
      </left>
      <right>
        <color indexed="63"/>
      </right>
      <top style="hair"/>
      <bottom style="hair"/>
    </border>
    <border>
      <left>
        <color indexed="63"/>
      </left>
      <right style="double"/>
      <top style="hair"/>
      <bottom style="hair"/>
    </border>
    <border>
      <left>
        <color indexed="63"/>
      </left>
      <right style="medium"/>
      <top style="hair"/>
      <bottom style="hair"/>
    </border>
    <border>
      <left style="medium"/>
      <right style="medium"/>
      <top style="hair"/>
      <bottom style="hair"/>
    </border>
    <border>
      <left style="thin"/>
      <right style="medium"/>
      <top style="hair"/>
      <bottom style="hair"/>
    </border>
    <border>
      <left style="medium"/>
      <right style="thin"/>
      <top style="hair"/>
      <bottom style="hair"/>
    </border>
    <border>
      <left style="thin"/>
      <right style="double"/>
      <top style="hair"/>
      <bottom style="hair"/>
    </border>
    <border>
      <left style="medium"/>
      <right style="double"/>
      <top style="hair"/>
      <bottom style="hair"/>
    </border>
    <border>
      <left style="double"/>
      <right style="thin"/>
      <top style="hair"/>
      <bottom style="hair"/>
    </border>
    <border>
      <left>
        <color indexed="63"/>
      </left>
      <right style="thin"/>
      <top style="hair"/>
      <bottom style="hair"/>
    </border>
    <border>
      <left style="thin"/>
      <right style="thin"/>
      <top style="hair"/>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double"/>
      <top style="hair"/>
      <bottom>
        <color indexed="63"/>
      </bottom>
    </border>
    <border>
      <left>
        <color indexed="63"/>
      </left>
      <right style="medium"/>
      <top style="hair"/>
      <bottom>
        <color indexed="63"/>
      </bottom>
    </border>
    <border>
      <left style="medium"/>
      <right style="medium"/>
      <top style="hair"/>
      <bottom>
        <color indexed="63"/>
      </bottom>
    </border>
    <border>
      <left style="medium"/>
      <right>
        <color indexed="63"/>
      </right>
      <top style="hair"/>
      <bottom style="medium"/>
    </border>
    <border>
      <left>
        <color indexed="63"/>
      </left>
      <right>
        <color indexed="63"/>
      </right>
      <top style="hair"/>
      <bottom style="medium"/>
    </border>
    <border>
      <left>
        <color indexed="63"/>
      </left>
      <right style="double"/>
      <top style="hair"/>
      <bottom style="medium"/>
    </border>
    <border>
      <left>
        <color indexed="63"/>
      </left>
      <right style="medium"/>
      <top style="hair"/>
      <bottom style="medium"/>
    </border>
    <border>
      <left style="medium"/>
      <right style="medium"/>
      <top style="hair"/>
      <bottom style="medium"/>
    </border>
    <border>
      <left style="thin"/>
      <right style="medium"/>
      <top style="hair"/>
      <bottom style="medium"/>
    </border>
    <border>
      <left style="medium"/>
      <right style="thin"/>
      <top style="hair"/>
      <bottom style="medium"/>
    </border>
    <border>
      <left style="thin"/>
      <right style="double"/>
      <top style="hair"/>
      <bottom style="medium"/>
    </border>
    <border>
      <left style="medium"/>
      <right style="double"/>
      <top style="hair"/>
      <bottom style="medium"/>
    </border>
    <border>
      <left style="double"/>
      <right style="thin"/>
      <top style="hair"/>
      <bottom style="medium"/>
    </border>
    <border>
      <left>
        <color indexed="63"/>
      </left>
      <right style="thin"/>
      <top style="hair"/>
      <bottom style="medium"/>
    </border>
    <border>
      <left style="thin"/>
      <right style="thin"/>
      <top style="hair"/>
      <bottom style="medium"/>
    </border>
    <border>
      <left style="medium"/>
      <right style="medium"/>
      <top>
        <color indexed="63"/>
      </top>
      <bottom style="thin"/>
    </border>
    <border>
      <left style="medium"/>
      <right style="medium"/>
      <top style="thin"/>
      <bottom>
        <color indexed="63"/>
      </bottom>
    </border>
    <border>
      <left style="medium"/>
      <right style="medium"/>
      <top style="medium"/>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medium"/>
      <top style="medium"/>
      <bottom style="medium"/>
    </border>
    <border>
      <left style="thin"/>
      <right>
        <color indexed="63"/>
      </right>
      <top style="medium"/>
      <bottom>
        <color indexed="63"/>
      </bottom>
    </border>
    <border>
      <left style="thin"/>
      <right style="medium"/>
      <top style="medium"/>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thin"/>
      <right>
        <color indexed="63"/>
      </right>
      <top style="medium"/>
      <bottom style="medium"/>
    </border>
    <border>
      <left style="medium"/>
      <right style="medium"/>
      <top style="medium"/>
      <bottom style="medium"/>
    </border>
    <border>
      <left>
        <color indexed="63"/>
      </left>
      <right style="thin"/>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0" borderId="0">
      <alignment/>
      <protection/>
    </xf>
    <xf numFmtId="0" fontId="35" fillId="0" borderId="0">
      <alignment/>
      <protection/>
    </xf>
    <xf numFmtId="0" fontId="36" fillId="0" borderId="0">
      <alignment/>
      <protection/>
    </xf>
    <xf numFmtId="0" fontId="37"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38" fillId="0" borderId="0">
      <alignment/>
      <protection/>
    </xf>
    <xf numFmtId="0" fontId="39" fillId="0" borderId="0">
      <alignment/>
      <protection/>
    </xf>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1" applyNumberFormat="0" applyAlignment="0" applyProtection="0"/>
    <xf numFmtId="0" fontId="81" fillId="27" borderId="2" applyNumberFormat="0" applyAlignment="0" applyProtection="0"/>
    <xf numFmtId="179" fontId="2" fillId="0" borderId="0" applyFont="0" applyFill="0" applyBorder="0" applyAlignment="0" applyProtection="0"/>
    <xf numFmtId="0" fontId="82" fillId="0" borderId="3" applyNumberFormat="0" applyFill="0" applyAlignment="0" applyProtection="0"/>
    <xf numFmtId="0" fontId="83" fillId="28" borderId="0" applyNumberFormat="0" applyBorder="0" applyAlignment="0" applyProtection="0"/>
    <xf numFmtId="0" fontId="84"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85" fillId="0" borderId="4" applyNumberFormat="0" applyFill="0" applyAlignment="0" applyProtection="0"/>
    <xf numFmtId="0" fontId="86" fillId="0" borderId="5" applyNumberFormat="0" applyFill="0" applyAlignment="0" applyProtection="0"/>
    <xf numFmtId="0" fontId="87" fillId="0" borderId="6" applyNumberFormat="0" applyFill="0" applyAlignment="0" applyProtection="0"/>
    <xf numFmtId="0" fontId="87" fillId="0" borderId="0" applyNumberFormat="0" applyFill="0" applyBorder="0" applyAlignment="0" applyProtection="0"/>
    <xf numFmtId="0" fontId="88" fillId="30" borderId="0" applyNumberFormat="0" applyBorder="0" applyAlignment="0" applyProtection="0"/>
    <xf numFmtId="0" fontId="2" fillId="0" borderId="0">
      <alignment/>
      <protection/>
    </xf>
    <xf numFmtId="0" fontId="89" fillId="0" borderId="0">
      <alignment/>
      <protection/>
    </xf>
    <xf numFmtId="0" fontId="2" fillId="0" borderId="0">
      <alignment/>
      <protection/>
    </xf>
    <xf numFmtId="0" fontId="0" fillId="31" borderId="7" applyNumberFormat="0" applyFont="0" applyAlignment="0" applyProtection="0"/>
    <xf numFmtId="0" fontId="90" fillId="32"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4" fontId="40" fillId="33" borderId="8" applyNumberFormat="0" applyProtection="0">
      <alignment vertical="center"/>
    </xf>
    <xf numFmtId="4" fontId="41" fillId="33" borderId="8" applyNumberFormat="0" applyProtection="0">
      <alignment vertical="center"/>
    </xf>
    <xf numFmtId="4" fontId="40" fillId="33" borderId="8" applyNumberFormat="0" applyProtection="0">
      <alignment horizontal="left" vertical="center" indent="1"/>
    </xf>
    <xf numFmtId="0" fontId="40" fillId="33" borderId="8" applyNumberFormat="0" applyProtection="0">
      <alignment horizontal="left" vertical="top" indent="1"/>
    </xf>
    <xf numFmtId="4" fontId="40" fillId="34" borderId="0" applyNumberFormat="0" applyProtection="0">
      <alignment horizontal="left" vertical="center" indent="1"/>
    </xf>
    <xf numFmtId="4" fontId="42" fillId="35" borderId="8" applyNumberFormat="0" applyProtection="0">
      <alignment horizontal="right" vertical="center"/>
    </xf>
    <xf numFmtId="4" fontId="42" fillId="36" borderId="8" applyNumberFormat="0" applyProtection="0">
      <alignment horizontal="right" vertical="center"/>
    </xf>
    <xf numFmtId="4" fontId="42" fillId="37" borderId="8" applyNumberFormat="0" applyProtection="0">
      <alignment horizontal="right" vertical="center"/>
    </xf>
    <xf numFmtId="4" fontId="42" fillId="38" borderId="8" applyNumberFormat="0" applyProtection="0">
      <alignment horizontal="right" vertical="center"/>
    </xf>
    <xf numFmtId="4" fontId="42" fillId="39" borderId="8" applyNumberFormat="0" applyProtection="0">
      <alignment horizontal="right" vertical="center"/>
    </xf>
    <xf numFmtId="4" fontId="42" fillId="40" borderId="8" applyNumberFormat="0" applyProtection="0">
      <alignment horizontal="right" vertical="center"/>
    </xf>
    <xf numFmtId="4" fontId="42" fillId="41" borderId="8" applyNumberFormat="0" applyProtection="0">
      <alignment horizontal="right" vertical="center"/>
    </xf>
    <xf numFmtId="4" fontId="42" fillId="42" borderId="8" applyNumberFormat="0" applyProtection="0">
      <alignment horizontal="right" vertical="center"/>
    </xf>
    <xf numFmtId="4" fontId="42" fillId="43" borderId="8" applyNumberFormat="0" applyProtection="0">
      <alignment horizontal="right" vertical="center"/>
    </xf>
    <xf numFmtId="4" fontId="40" fillId="44" borderId="9" applyNumberFormat="0" applyProtection="0">
      <alignment horizontal="left" vertical="center" indent="1"/>
    </xf>
    <xf numFmtId="4" fontId="42" fillId="45" borderId="0" applyNumberFormat="0" applyProtection="0">
      <alignment horizontal="left" vertical="center" indent="1"/>
    </xf>
    <xf numFmtId="4" fontId="43" fillId="46" borderId="0" applyNumberFormat="0" applyProtection="0">
      <alignment horizontal="left" vertical="center" indent="1"/>
    </xf>
    <xf numFmtId="4" fontId="42" fillId="34" borderId="8" applyNumberFormat="0" applyProtection="0">
      <alignment horizontal="right" vertical="center"/>
    </xf>
    <xf numFmtId="4" fontId="42" fillId="45" borderId="0" applyNumberFormat="0" applyProtection="0">
      <alignment horizontal="left" vertical="center" indent="1"/>
    </xf>
    <xf numFmtId="4" fontId="42" fillId="34" borderId="0" applyNumberFormat="0" applyProtection="0">
      <alignment horizontal="left" vertical="center" indent="1"/>
    </xf>
    <xf numFmtId="0" fontId="2" fillId="46" borderId="8" applyNumberFormat="0" applyProtection="0">
      <alignment horizontal="left" vertical="center" indent="1"/>
    </xf>
    <xf numFmtId="0" fontId="2" fillId="46" borderId="8" applyNumberFormat="0" applyProtection="0">
      <alignment horizontal="left" vertical="top" indent="1"/>
    </xf>
    <xf numFmtId="0" fontId="2" fillId="34" borderId="8" applyNumberFormat="0" applyProtection="0">
      <alignment horizontal="left" vertical="center" indent="1"/>
    </xf>
    <xf numFmtId="0" fontId="2" fillId="34" borderId="8" applyNumberFormat="0" applyProtection="0">
      <alignment horizontal="left" vertical="top" indent="1"/>
    </xf>
    <xf numFmtId="0" fontId="2" fillId="47" borderId="8" applyNumberFormat="0" applyProtection="0">
      <alignment horizontal="left" vertical="center" indent="1"/>
    </xf>
    <xf numFmtId="0" fontId="2" fillId="47" borderId="8" applyNumberFormat="0" applyProtection="0">
      <alignment horizontal="left" vertical="top" indent="1"/>
    </xf>
    <xf numFmtId="0" fontId="2" fillId="45" borderId="8" applyNumberFormat="0" applyProtection="0">
      <alignment horizontal="left" vertical="center" indent="1"/>
    </xf>
    <xf numFmtId="0" fontId="2" fillId="45" borderId="8" applyNumberFormat="0" applyProtection="0">
      <alignment horizontal="left" vertical="top" indent="1"/>
    </xf>
    <xf numFmtId="4" fontId="42" fillId="48" borderId="8" applyNumberFormat="0" applyProtection="0">
      <alignment vertical="center"/>
    </xf>
    <xf numFmtId="4" fontId="44" fillId="48" borderId="8" applyNumberFormat="0" applyProtection="0">
      <alignment vertical="center"/>
    </xf>
    <xf numFmtId="4" fontId="42" fillId="48" borderId="8" applyNumberFormat="0" applyProtection="0">
      <alignment horizontal="left" vertical="center" indent="1"/>
    </xf>
    <xf numFmtId="0" fontId="42" fillId="48" borderId="8" applyNumberFormat="0" applyProtection="0">
      <alignment horizontal="left" vertical="top" indent="1"/>
    </xf>
    <xf numFmtId="4" fontId="42" fillId="45" borderId="8" applyNumberFormat="0" applyProtection="0">
      <alignment horizontal="right" vertical="center"/>
    </xf>
    <xf numFmtId="4" fontId="44" fillId="45" borderId="8" applyNumberFormat="0" applyProtection="0">
      <alignment horizontal="right" vertical="center"/>
    </xf>
    <xf numFmtId="4" fontId="42" fillId="34" borderId="8" applyNumberFormat="0" applyProtection="0">
      <alignment horizontal="left" vertical="center" indent="1"/>
    </xf>
    <xf numFmtId="0" fontId="42" fillId="34" borderId="8" applyNumberFormat="0" applyProtection="0">
      <alignment horizontal="left" vertical="top" indent="1"/>
    </xf>
    <xf numFmtId="4" fontId="45" fillId="49" borderId="0" applyNumberFormat="0" applyProtection="0">
      <alignment horizontal="left" vertical="center" indent="1"/>
    </xf>
    <xf numFmtId="4" fontId="46" fillId="45" borderId="8" applyNumberFormat="0" applyProtection="0">
      <alignment horizontal="right" vertical="center"/>
    </xf>
    <xf numFmtId="0" fontId="47" fillId="50" borderId="0">
      <alignment/>
      <protection/>
    </xf>
    <xf numFmtId="0" fontId="48" fillId="50" borderId="0">
      <alignment/>
      <protection/>
    </xf>
    <xf numFmtId="0" fontId="49" fillId="50" borderId="10">
      <alignment/>
      <protection/>
    </xf>
    <xf numFmtId="0" fontId="49" fillId="50" borderId="0">
      <alignment/>
      <protection/>
    </xf>
    <xf numFmtId="0" fontId="47" fillId="51" borderId="10">
      <alignment/>
      <protection locked="0"/>
    </xf>
    <xf numFmtId="0" fontId="47" fillId="50" borderId="0">
      <alignment/>
      <protection/>
    </xf>
    <xf numFmtId="0" fontId="50" fillId="52" borderId="0">
      <alignment/>
      <protection/>
    </xf>
    <xf numFmtId="0" fontId="50" fillId="43" borderId="0">
      <alignment/>
      <protection/>
    </xf>
    <xf numFmtId="0" fontId="50" fillId="38" borderId="0">
      <alignment/>
      <protection/>
    </xf>
    <xf numFmtId="0" fontId="2" fillId="0" borderId="0">
      <alignment/>
      <protection/>
    </xf>
    <xf numFmtId="0" fontId="2" fillId="0" borderId="0">
      <alignment/>
      <protection/>
    </xf>
    <xf numFmtId="0" fontId="42" fillId="0" borderId="0">
      <alignment vertical="top"/>
      <protection/>
    </xf>
    <xf numFmtId="0" fontId="91" fillId="0" borderId="0" applyNumberFormat="0" applyFill="0" applyBorder="0" applyAlignment="0" applyProtection="0"/>
    <xf numFmtId="0" fontId="92" fillId="0" borderId="11" applyNumberFormat="0" applyFill="0" applyAlignment="0" applyProtection="0"/>
    <xf numFmtId="0" fontId="93" fillId="26" borderId="1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cellStyleXfs>
  <cellXfs count="867">
    <xf numFmtId="0" fontId="0" fillId="0" borderId="0" xfId="0" applyFont="1" applyAlignment="1">
      <alignment/>
    </xf>
    <xf numFmtId="0" fontId="3" fillId="0" borderId="0" xfId="115" applyFont="1" applyFill="1" applyAlignment="1" applyProtection="1">
      <alignment horizontal="left"/>
      <protection hidden="1"/>
    </xf>
    <xf numFmtId="0" fontId="2" fillId="0" borderId="0" xfId="58" applyFill="1">
      <alignment/>
      <protection/>
    </xf>
    <xf numFmtId="0" fontId="3" fillId="0" borderId="0" xfId="58" applyFont="1" applyFill="1" applyAlignment="1">
      <alignment horizontal="left"/>
      <protection/>
    </xf>
    <xf numFmtId="0" fontId="2" fillId="0" borderId="0" xfId="58">
      <alignment/>
      <protection/>
    </xf>
    <xf numFmtId="0" fontId="2" fillId="0" borderId="0" xfId="58" applyAlignment="1">
      <alignment/>
      <protection/>
    </xf>
    <xf numFmtId="0" fontId="4" fillId="0" borderId="0" xfId="58" applyFont="1" applyAlignment="1">
      <alignment horizontal="centerContinuous"/>
      <protection/>
    </xf>
    <xf numFmtId="0" fontId="2" fillId="0" borderId="0" xfId="58" applyAlignment="1">
      <alignment horizontal="centerContinuous"/>
      <protection/>
    </xf>
    <xf numFmtId="0" fontId="2" fillId="0" borderId="0" xfId="58" applyAlignment="1">
      <alignment horizontal="right"/>
      <protection/>
    </xf>
    <xf numFmtId="0" fontId="5" fillId="0" borderId="0" xfId="58" applyFont="1" applyBorder="1" applyAlignment="1">
      <alignment horizontal="left"/>
      <protection/>
    </xf>
    <xf numFmtId="0" fontId="6" fillId="0" borderId="0" xfId="58" applyFont="1" applyAlignment="1">
      <alignment horizontal="right"/>
      <protection/>
    </xf>
    <xf numFmtId="0" fontId="7" fillId="0" borderId="0" xfId="58" applyFont="1" applyAlignment="1">
      <alignment/>
      <protection/>
    </xf>
    <xf numFmtId="0" fontId="7" fillId="0" borderId="0" xfId="58" applyFont="1" applyAlignment="1">
      <alignment horizontal="left"/>
      <protection/>
    </xf>
    <xf numFmtId="0" fontId="8" fillId="0" borderId="13" xfId="58" applyFont="1" applyBorder="1" applyAlignment="1">
      <alignment/>
      <protection/>
    </xf>
    <xf numFmtId="0" fontId="8" fillId="0" borderId="14" xfId="58" applyFont="1" applyBorder="1" applyAlignment="1">
      <alignment/>
      <protection/>
    </xf>
    <xf numFmtId="0" fontId="8" fillId="0" borderId="15" xfId="58" applyFont="1" applyBorder="1" applyAlignment="1">
      <alignment horizontal="right"/>
      <protection/>
    </xf>
    <xf numFmtId="0" fontId="6" fillId="0" borderId="16" xfId="58" applyFont="1" applyFill="1" applyBorder="1" applyAlignment="1">
      <alignment horizontal="center"/>
      <protection/>
    </xf>
    <xf numFmtId="0" fontId="5" fillId="0" borderId="17" xfId="58" applyFont="1" applyFill="1" applyBorder="1" applyAlignment="1">
      <alignment horizontal="center"/>
      <protection/>
    </xf>
    <xf numFmtId="0" fontId="6" fillId="0" borderId="17" xfId="58" applyFont="1" applyFill="1" applyBorder="1" applyAlignment="1">
      <alignment horizontal="center"/>
      <protection/>
    </xf>
    <xf numFmtId="0" fontId="8" fillId="0" borderId="17" xfId="58" applyFont="1" applyBorder="1" applyAlignment="1">
      <alignment/>
      <protection/>
    </xf>
    <xf numFmtId="0" fontId="8" fillId="0" borderId="0" xfId="58" applyFont="1" applyAlignment="1">
      <alignment/>
      <protection/>
    </xf>
    <xf numFmtId="0" fontId="8" fillId="0" borderId="13" xfId="58" applyFont="1" applyBorder="1" applyAlignment="1">
      <alignment horizontal="centerContinuous"/>
      <protection/>
    </xf>
    <xf numFmtId="0" fontId="8" fillId="0" borderId="16" xfId="58" applyFont="1" applyBorder="1" applyAlignment="1">
      <alignment horizontal="centerContinuous"/>
      <protection/>
    </xf>
    <xf numFmtId="0" fontId="8" fillId="0" borderId="14" xfId="58" applyFont="1" applyBorder="1" applyAlignment="1">
      <alignment horizontal="centerContinuous"/>
      <protection/>
    </xf>
    <xf numFmtId="0" fontId="9" fillId="0" borderId="18" xfId="58" applyFont="1" applyBorder="1" applyAlignment="1">
      <alignment/>
      <protection/>
    </xf>
    <xf numFmtId="0" fontId="5" fillId="0" borderId="0" xfId="58" applyFont="1" applyBorder="1" applyAlignment="1">
      <alignment/>
      <protection/>
    </xf>
    <xf numFmtId="0" fontId="5" fillId="0" borderId="19" xfId="58" applyFont="1" applyBorder="1" applyAlignment="1">
      <alignment horizontal="right"/>
      <protection/>
    </xf>
    <xf numFmtId="0" fontId="5" fillId="0" borderId="20" xfId="58" applyFont="1" applyFill="1" applyBorder="1" applyAlignment="1">
      <alignment horizontal="center"/>
      <protection/>
    </xf>
    <xf numFmtId="0" fontId="5" fillId="0" borderId="21" xfId="58" applyFont="1" applyFill="1" applyBorder="1" applyAlignment="1">
      <alignment horizontal="center"/>
      <protection/>
    </xf>
    <xf numFmtId="0" fontId="5" fillId="0" borderId="21" xfId="58" applyFont="1" applyBorder="1" applyAlignment="1">
      <alignment/>
      <protection/>
    </xf>
    <xf numFmtId="0" fontId="5" fillId="0" borderId="0" xfId="58" applyFont="1" applyAlignment="1">
      <alignment/>
      <protection/>
    </xf>
    <xf numFmtId="0" fontId="5" fillId="0" borderId="18" xfId="58" applyFont="1" applyBorder="1" applyAlignment="1">
      <alignment/>
      <protection/>
    </xf>
    <xf numFmtId="0" fontId="5" fillId="0" borderId="20" xfId="58" applyFont="1" applyBorder="1" applyAlignment="1">
      <alignment/>
      <protection/>
    </xf>
    <xf numFmtId="0" fontId="5" fillId="0" borderId="22" xfId="58" applyFont="1" applyBorder="1" applyAlignment="1" quotePrefix="1">
      <alignment horizontal="center"/>
      <protection/>
    </xf>
    <xf numFmtId="0" fontId="5" fillId="0" borderId="23" xfId="58" applyFont="1" applyBorder="1" applyAlignment="1" quotePrefix="1">
      <alignment horizontal="center"/>
      <protection/>
    </xf>
    <xf numFmtId="0" fontId="5" fillId="0" borderId="24" xfId="58" applyFont="1" applyBorder="1" applyAlignment="1" quotePrefix="1">
      <alignment horizontal="center"/>
      <protection/>
    </xf>
    <xf numFmtId="0" fontId="5" fillId="0" borderId="24" xfId="58" applyFont="1" applyBorder="1" applyAlignment="1">
      <alignment horizontal="center"/>
      <protection/>
    </xf>
    <xf numFmtId="0" fontId="5" fillId="0" borderId="20" xfId="58" applyFont="1" applyFill="1" applyBorder="1" applyAlignment="1">
      <alignment/>
      <protection/>
    </xf>
    <xf numFmtId="0" fontId="5" fillId="0" borderId="21" xfId="58" applyFont="1" applyFill="1" applyBorder="1" applyAlignment="1">
      <alignment horizontal="center" vertical="center" wrapText="1"/>
      <protection/>
    </xf>
    <xf numFmtId="0" fontId="5" fillId="0" borderId="21" xfId="58" applyFont="1" applyBorder="1" applyAlignment="1">
      <alignment horizontal="center" vertical="center" wrapText="1"/>
      <protection/>
    </xf>
    <xf numFmtId="0" fontId="5" fillId="0" borderId="0" xfId="58" applyFont="1" applyAlignment="1">
      <alignment vertical="center" wrapText="1"/>
      <protection/>
    </xf>
    <xf numFmtId="0" fontId="5" fillId="0" borderId="25" xfId="58" applyFont="1" applyBorder="1" applyAlignment="1">
      <alignment horizontal="center" vertical="center" wrapText="1"/>
      <protection/>
    </xf>
    <xf numFmtId="0" fontId="5" fillId="0" borderId="26" xfId="58" applyFont="1" applyBorder="1" applyAlignment="1">
      <alignment horizontal="center" vertical="center" wrapText="1"/>
      <protection/>
    </xf>
    <xf numFmtId="0" fontId="5" fillId="0" borderId="0" xfId="58" applyFont="1" applyAlignment="1">
      <alignment vertical="center"/>
      <protection/>
    </xf>
    <xf numFmtId="0" fontId="5" fillId="0" borderId="27" xfId="58" applyFont="1" applyBorder="1" applyAlignment="1">
      <alignment horizontal="center" vertical="center" wrapText="1"/>
      <protection/>
    </xf>
    <xf numFmtId="0" fontId="5" fillId="0" borderId="28" xfId="58" applyFont="1" applyBorder="1" applyAlignment="1">
      <alignment horizontal="center" vertical="center" wrapText="1"/>
      <protection/>
    </xf>
    <xf numFmtId="0" fontId="5" fillId="0" borderId="29" xfId="58" applyFont="1" applyBorder="1" applyAlignment="1">
      <alignment horizontal="center" vertical="center"/>
      <protection/>
    </xf>
    <xf numFmtId="0" fontId="5" fillId="0" borderId="30" xfId="58" applyFont="1" applyBorder="1" applyAlignment="1">
      <alignment horizontal="center" vertical="center"/>
      <protection/>
    </xf>
    <xf numFmtId="0" fontId="5" fillId="0" borderId="20" xfId="58" applyFont="1" applyBorder="1" applyAlignment="1">
      <alignment horizontal="center" vertical="center"/>
      <protection/>
    </xf>
    <xf numFmtId="0" fontId="5" fillId="0" borderId="18" xfId="58" applyFont="1" applyBorder="1" applyAlignment="1">
      <alignment horizontal="center" vertical="top" wrapText="1"/>
      <protection/>
    </xf>
    <xf numFmtId="0" fontId="5" fillId="0" borderId="31" xfId="58" applyFont="1" applyBorder="1" applyAlignment="1">
      <alignment horizontal="centerContinuous" vertical="center"/>
      <protection/>
    </xf>
    <xf numFmtId="0" fontId="5" fillId="0" borderId="32" xfId="58" applyFont="1" applyBorder="1" applyAlignment="1">
      <alignment horizontal="centerContinuous" vertical="center"/>
      <protection/>
    </xf>
    <xf numFmtId="0" fontId="5" fillId="0" borderId="33" xfId="58" applyFont="1" applyBorder="1" applyAlignment="1">
      <alignment horizontal="centerContinuous" vertical="center"/>
      <protection/>
    </xf>
    <xf numFmtId="0" fontId="5" fillId="0" borderId="34" xfId="58" applyFont="1" applyBorder="1" applyAlignment="1">
      <alignment horizontal="center" vertical="center" wrapText="1"/>
      <protection/>
    </xf>
    <xf numFmtId="0" fontId="5" fillId="0" borderId="21" xfId="58" applyFont="1" applyFill="1" applyBorder="1" applyAlignment="1">
      <alignment/>
      <protection/>
    </xf>
    <xf numFmtId="0" fontId="5" fillId="0" borderId="21" xfId="58" applyFont="1" applyBorder="1" applyAlignment="1">
      <alignment horizontal="center"/>
      <protection/>
    </xf>
    <xf numFmtId="0" fontId="5" fillId="0" borderId="18" xfId="58" applyFont="1" applyBorder="1" applyAlignment="1">
      <alignment horizontal="center"/>
      <protection/>
    </xf>
    <xf numFmtId="0" fontId="5" fillId="0" borderId="35" xfId="58" applyFont="1" applyBorder="1" applyAlignment="1">
      <alignment horizontal="center"/>
      <protection/>
    </xf>
    <xf numFmtId="0" fontId="5" fillId="0" borderId="36" xfId="58" applyFont="1" applyBorder="1" applyAlignment="1">
      <alignment horizontal="center"/>
      <protection/>
    </xf>
    <xf numFmtId="0" fontId="5" fillId="0" borderId="37" xfId="58" applyFont="1" applyBorder="1" applyAlignment="1">
      <alignment horizontal="center"/>
      <protection/>
    </xf>
    <xf numFmtId="0" fontId="5" fillId="0" borderId="38" xfId="58" applyFont="1" applyBorder="1" applyAlignment="1">
      <alignment horizontal="center"/>
      <protection/>
    </xf>
    <xf numFmtId="0" fontId="5" fillId="0" borderId="39" xfId="58" applyFont="1" applyBorder="1" applyAlignment="1">
      <alignment horizontal="center"/>
      <protection/>
    </xf>
    <xf numFmtId="0" fontId="5" fillId="0" borderId="20" xfId="58" applyFont="1" applyBorder="1" applyAlignment="1">
      <alignment horizontal="center"/>
      <protection/>
    </xf>
    <xf numFmtId="0" fontId="5" fillId="0" borderId="40" xfId="58" applyFont="1" applyBorder="1" applyAlignment="1">
      <alignment horizontal="center"/>
      <protection/>
    </xf>
    <xf numFmtId="0" fontId="5" fillId="0" borderId="41" xfId="58" applyFont="1" applyBorder="1" applyAlignment="1">
      <alignment horizontal="center"/>
      <protection/>
    </xf>
    <xf numFmtId="0" fontId="5" fillId="0" borderId="42" xfId="58" applyFont="1" applyFill="1" applyBorder="1" applyAlignment="1">
      <alignment/>
      <protection/>
    </xf>
    <xf numFmtId="0" fontId="5" fillId="0" borderId="43" xfId="58" applyFont="1" applyFill="1" applyBorder="1" applyAlignment="1">
      <alignment/>
      <protection/>
    </xf>
    <xf numFmtId="0" fontId="5" fillId="0" borderId="43" xfId="58" applyFont="1" applyBorder="1" applyAlignment="1">
      <alignment horizontal="center"/>
      <protection/>
    </xf>
    <xf numFmtId="0" fontId="5" fillId="0" borderId="44" xfId="58" applyFont="1" applyBorder="1" applyAlignment="1">
      <alignment horizontal="center"/>
      <protection/>
    </xf>
    <xf numFmtId="0" fontId="5" fillId="0" borderId="45" xfId="58" applyFont="1" applyBorder="1" applyAlignment="1">
      <alignment horizontal="center"/>
      <protection/>
    </xf>
    <xf numFmtId="0" fontId="5" fillId="0" borderId="46" xfId="58" applyFont="1" applyBorder="1" applyAlignment="1">
      <alignment horizontal="center"/>
      <protection/>
    </xf>
    <xf numFmtId="0" fontId="5" fillId="0" borderId="47" xfId="58" applyFont="1" applyBorder="1" applyAlignment="1">
      <alignment horizontal="center"/>
      <protection/>
    </xf>
    <xf numFmtId="0" fontId="5" fillId="0" borderId="48" xfId="58" applyFont="1" applyBorder="1" applyAlignment="1">
      <alignment horizontal="center"/>
      <protection/>
    </xf>
    <xf numFmtId="0" fontId="5" fillId="0" borderId="49" xfId="58" applyFont="1" applyBorder="1" applyAlignment="1">
      <alignment horizontal="center"/>
      <protection/>
    </xf>
    <xf numFmtId="0" fontId="5" fillId="0" borderId="50" xfId="58" applyFont="1" applyBorder="1" applyAlignment="1">
      <alignment horizontal="center"/>
      <protection/>
    </xf>
    <xf numFmtId="0" fontId="5" fillId="0" borderId="42" xfId="58" applyFont="1" applyBorder="1" applyAlignment="1">
      <alignment horizontal="center"/>
      <protection/>
    </xf>
    <xf numFmtId="0" fontId="10" fillId="0" borderId="51" xfId="58" applyFont="1" applyBorder="1" applyAlignment="1">
      <alignment/>
      <protection/>
    </xf>
    <xf numFmtId="0" fontId="5" fillId="0" borderId="52" xfId="58" applyFont="1" applyBorder="1" applyAlignment="1">
      <alignment/>
      <protection/>
    </xf>
    <xf numFmtId="0" fontId="5" fillId="0" borderId="53" xfId="58" applyFont="1" applyBorder="1" applyAlignment="1">
      <alignment horizontal="right"/>
      <protection/>
    </xf>
    <xf numFmtId="0" fontId="5" fillId="0" borderId="54" xfId="58" applyFont="1" applyBorder="1" applyAlignment="1">
      <alignment horizontal="center"/>
      <protection/>
    </xf>
    <xf numFmtId="0" fontId="5" fillId="0" borderId="55" xfId="58" applyFont="1" applyBorder="1" applyAlignment="1">
      <alignment horizontal="center"/>
      <protection/>
    </xf>
    <xf numFmtId="0" fontId="5" fillId="0" borderId="55" xfId="58" applyFont="1" applyBorder="1" applyAlignment="1">
      <alignment/>
      <protection/>
    </xf>
    <xf numFmtId="0" fontId="5" fillId="0" borderId="51" xfId="58" applyFont="1" applyBorder="1" applyAlignment="1">
      <alignment horizontal="center"/>
      <protection/>
    </xf>
    <xf numFmtId="0" fontId="5" fillId="0" borderId="56" xfId="58" applyFont="1" applyBorder="1" applyAlignment="1">
      <alignment horizontal="center"/>
      <protection/>
    </xf>
    <xf numFmtId="0" fontId="5" fillId="0" borderId="57" xfId="58" applyFont="1" applyBorder="1" applyAlignment="1">
      <alignment horizontal="center"/>
      <protection/>
    </xf>
    <xf numFmtId="0" fontId="5" fillId="0" borderId="58" xfId="58" applyFont="1" applyBorder="1" applyAlignment="1">
      <alignment horizontal="center"/>
      <protection/>
    </xf>
    <xf numFmtId="0" fontId="5" fillId="0" borderId="59" xfId="58" applyFont="1" applyBorder="1" applyAlignment="1">
      <alignment horizontal="center"/>
      <protection/>
    </xf>
    <xf numFmtId="0" fontId="5" fillId="0" borderId="60" xfId="58" applyFont="1" applyBorder="1" applyAlignment="1">
      <alignment horizontal="center"/>
      <protection/>
    </xf>
    <xf numFmtId="0" fontId="5" fillId="0" borderId="61" xfId="58" applyFont="1" applyBorder="1" applyAlignment="1">
      <alignment horizontal="center"/>
      <protection/>
    </xf>
    <xf numFmtId="0" fontId="5" fillId="0" borderId="62" xfId="58" applyFont="1" applyBorder="1" applyAlignment="1">
      <alignment horizontal="center"/>
      <protection/>
    </xf>
    <xf numFmtId="0" fontId="5" fillId="0" borderId="63" xfId="58" applyFont="1" applyBorder="1" applyAlignment="1">
      <alignment horizontal="center"/>
      <protection/>
    </xf>
    <xf numFmtId="0" fontId="5" fillId="0" borderId="64" xfId="58" applyFont="1" applyBorder="1" applyAlignment="1">
      <alignment horizontal="center"/>
      <protection/>
    </xf>
    <xf numFmtId="0" fontId="5" fillId="0" borderId="65" xfId="58" applyFont="1" applyBorder="1" applyAlignment="1">
      <alignment horizontal="center"/>
      <protection/>
    </xf>
    <xf numFmtId="0" fontId="5" fillId="0" borderId="66" xfId="58" applyFont="1" applyBorder="1" applyAlignment="1">
      <alignment horizontal="center"/>
      <protection/>
    </xf>
    <xf numFmtId="0" fontId="5" fillId="0" borderId="67" xfId="58" applyFont="1" applyBorder="1" applyAlignment="1">
      <alignment horizontal="center"/>
      <protection/>
    </xf>
    <xf numFmtId="0" fontId="5" fillId="0" borderId="68" xfId="58" applyFont="1" applyBorder="1" applyAlignment="1">
      <alignment horizontal="center"/>
      <protection/>
    </xf>
    <xf numFmtId="0" fontId="5" fillId="0" borderId="69" xfId="58" applyFont="1" applyBorder="1" applyAlignment="1">
      <alignment horizontal="center"/>
      <protection/>
    </xf>
    <xf numFmtId="0" fontId="5" fillId="0" borderId="70" xfId="58" applyFont="1" applyBorder="1" applyAlignment="1">
      <alignment horizontal="center"/>
      <protection/>
    </xf>
    <xf numFmtId="0" fontId="11" fillId="0" borderId="53" xfId="58" applyFont="1" applyBorder="1" applyAlignment="1">
      <alignment horizontal="right"/>
      <protection/>
    </xf>
    <xf numFmtId="0" fontId="12" fillId="0" borderId="54" xfId="58" applyFont="1" applyBorder="1" applyAlignment="1">
      <alignment horizontal="center"/>
      <protection/>
    </xf>
    <xf numFmtId="0" fontId="12" fillId="0" borderId="55" xfId="58" applyFont="1" applyBorder="1" applyAlignment="1">
      <alignment horizontal="center"/>
      <protection/>
    </xf>
    <xf numFmtId="0" fontId="96" fillId="13" borderId="51" xfId="58" applyFont="1" applyFill="1" applyBorder="1" applyAlignment="1">
      <alignment horizontal="right"/>
      <protection/>
    </xf>
    <xf numFmtId="0" fontId="96" fillId="13" borderId="56" xfId="58" applyFont="1" applyFill="1" applyBorder="1" applyAlignment="1">
      <alignment horizontal="right"/>
      <protection/>
    </xf>
    <xf numFmtId="0" fontId="11" fillId="0" borderId="65" xfId="58" applyFont="1" applyBorder="1" applyAlignment="1">
      <alignment horizontal="right"/>
      <protection/>
    </xf>
    <xf numFmtId="0" fontId="11" fillId="0" borderId="66" xfId="58" applyFont="1" applyBorder="1" applyAlignment="1">
      <alignment horizontal="right"/>
      <protection/>
    </xf>
    <xf numFmtId="0" fontId="11" fillId="0" borderId="56" xfId="58" applyFont="1" applyBorder="1" applyAlignment="1">
      <alignment horizontal="right"/>
      <protection/>
    </xf>
    <xf numFmtId="0" fontId="11" fillId="0" borderId="67" xfId="58" applyFont="1" applyBorder="1" applyAlignment="1">
      <alignment horizontal="right"/>
      <protection/>
    </xf>
    <xf numFmtId="0" fontId="11" fillId="0" borderId="68" xfId="58" applyFont="1" applyBorder="1" applyAlignment="1">
      <alignment horizontal="right"/>
      <protection/>
    </xf>
    <xf numFmtId="0" fontId="11" fillId="0" borderId="54" xfId="58" applyFont="1" applyBorder="1" applyAlignment="1">
      <alignment horizontal="right"/>
      <protection/>
    </xf>
    <xf numFmtId="0" fontId="96" fillId="13" borderId="65" xfId="58" applyFont="1" applyFill="1" applyBorder="1" applyAlignment="1">
      <alignment horizontal="right"/>
      <protection/>
    </xf>
    <xf numFmtId="0" fontId="96" fillId="13" borderId="69" xfId="58" applyFont="1" applyFill="1" applyBorder="1" applyAlignment="1">
      <alignment horizontal="right"/>
      <protection/>
    </xf>
    <xf numFmtId="0" fontId="11" fillId="0" borderId="70" xfId="58" applyFont="1" applyBorder="1" applyAlignment="1">
      <alignment horizontal="right"/>
      <protection/>
    </xf>
    <xf numFmtId="0" fontId="11" fillId="0" borderId="51" xfId="58" applyFont="1" applyBorder="1" applyAlignment="1">
      <alignment horizontal="right"/>
      <protection/>
    </xf>
    <xf numFmtId="0" fontId="5" fillId="0" borderId="71" xfId="58" applyFont="1" applyBorder="1" applyAlignment="1">
      <alignment/>
      <protection/>
    </xf>
    <xf numFmtId="0" fontId="5" fillId="0" borderId="72" xfId="58" applyFont="1" applyBorder="1" applyAlignment="1">
      <alignment/>
      <protection/>
    </xf>
    <xf numFmtId="0" fontId="11" fillId="0" borderId="73" xfId="58" applyFont="1" applyBorder="1" applyAlignment="1">
      <alignment horizontal="right"/>
      <protection/>
    </xf>
    <xf numFmtId="0" fontId="5" fillId="0" borderId="74" xfId="58" applyFont="1" applyBorder="1" applyAlignment="1">
      <alignment horizontal="center"/>
      <protection/>
    </xf>
    <xf numFmtId="0" fontId="5" fillId="0" borderId="75" xfId="58" applyFont="1" applyBorder="1" applyAlignment="1">
      <alignment horizontal="center"/>
      <protection/>
    </xf>
    <xf numFmtId="0" fontId="5" fillId="0" borderId="75" xfId="58" applyFont="1" applyBorder="1" applyAlignment="1">
      <alignment/>
      <protection/>
    </xf>
    <xf numFmtId="0" fontId="5" fillId="0" borderId="71" xfId="58" applyFont="1" applyBorder="1" applyAlignment="1">
      <alignment horizontal="center"/>
      <protection/>
    </xf>
    <xf numFmtId="0" fontId="5" fillId="0" borderId="76" xfId="58" applyFont="1" applyBorder="1" applyAlignment="1">
      <alignment horizontal="center"/>
      <protection/>
    </xf>
    <xf numFmtId="0" fontId="5" fillId="0" borderId="77" xfId="58" applyFont="1" applyBorder="1" applyAlignment="1">
      <alignment horizontal="center"/>
      <protection/>
    </xf>
    <xf numFmtId="0" fontId="5" fillId="0" borderId="78" xfId="58" applyFont="1" applyBorder="1" applyAlignment="1">
      <alignment horizontal="center"/>
      <protection/>
    </xf>
    <xf numFmtId="0" fontId="5" fillId="0" borderId="79" xfId="58" applyFont="1" applyBorder="1" applyAlignment="1">
      <alignment horizontal="center"/>
      <protection/>
    </xf>
    <xf numFmtId="0" fontId="5" fillId="0" borderId="80" xfId="58" applyFont="1" applyBorder="1" applyAlignment="1">
      <alignment horizontal="center"/>
      <protection/>
    </xf>
    <xf numFmtId="0" fontId="5" fillId="0" borderId="81" xfId="58" applyFont="1" applyBorder="1" applyAlignment="1">
      <alignment horizontal="center"/>
      <protection/>
    </xf>
    <xf numFmtId="0" fontId="5" fillId="0" borderId="82" xfId="58" applyFont="1" applyBorder="1" applyAlignment="1">
      <alignment horizontal="center"/>
      <protection/>
    </xf>
    <xf numFmtId="0" fontId="5" fillId="0" borderId="51" xfId="58" applyFont="1" applyBorder="1" applyAlignment="1">
      <alignment/>
      <protection/>
    </xf>
    <xf numFmtId="0" fontId="10" fillId="0" borderId="71" xfId="58" applyFont="1" applyBorder="1" applyAlignment="1">
      <alignment/>
      <protection/>
    </xf>
    <xf numFmtId="0" fontId="10" fillId="0" borderId="72" xfId="58" applyFont="1" applyBorder="1" applyAlignment="1">
      <alignment/>
      <protection/>
    </xf>
    <xf numFmtId="0" fontId="9" fillId="0" borderId="72" xfId="58" applyFont="1" applyBorder="1" applyAlignment="1">
      <alignment/>
      <protection/>
    </xf>
    <xf numFmtId="0" fontId="9" fillId="0" borderId="73" xfId="58" applyFont="1" applyBorder="1" applyAlignment="1">
      <alignment horizontal="right"/>
      <protection/>
    </xf>
    <xf numFmtId="0" fontId="11" fillId="0" borderId="74" xfId="58" applyFont="1" applyBorder="1" applyAlignment="1">
      <alignment horizontal="center"/>
      <protection/>
    </xf>
    <xf numFmtId="0" fontId="11" fillId="0" borderId="75" xfId="58" applyFont="1" applyBorder="1" applyAlignment="1">
      <alignment horizontal="center"/>
      <protection/>
    </xf>
    <xf numFmtId="0" fontId="13" fillId="0" borderId="75" xfId="58" applyFont="1" applyBorder="1" applyAlignment="1">
      <alignment horizontal="center"/>
      <protection/>
    </xf>
    <xf numFmtId="0" fontId="11" fillId="0" borderId="75" xfId="58" applyFont="1" applyBorder="1" applyAlignment="1">
      <alignment/>
      <protection/>
    </xf>
    <xf numFmtId="0" fontId="11" fillId="0" borderId="0" xfId="58" applyFont="1" applyAlignment="1">
      <alignment/>
      <protection/>
    </xf>
    <xf numFmtId="0" fontId="11" fillId="0" borderId="71" xfId="58" applyFont="1" applyBorder="1" applyAlignment="1">
      <alignment/>
      <protection/>
    </xf>
    <xf numFmtId="0" fontId="11" fillId="0" borderId="76" xfId="58" applyFont="1" applyBorder="1" applyAlignment="1">
      <alignment/>
      <protection/>
    </xf>
    <xf numFmtId="0" fontId="11" fillId="0" borderId="77" xfId="58" applyFont="1" applyBorder="1" applyAlignment="1">
      <alignment/>
      <protection/>
    </xf>
    <xf numFmtId="0" fontId="11" fillId="0" borderId="78" xfId="58" applyFont="1" applyBorder="1" applyAlignment="1">
      <alignment/>
      <protection/>
    </xf>
    <xf numFmtId="0" fontId="11" fillId="0" borderId="79" xfId="58" applyFont="1" applyBorder="1" applyAlignment="1">
      <alignment/>
      <protection/>
    </xf>
    <xf numFmtId="0" fontId="11" fillId="0" borderId="80" xfId="58" applyFont="1" applyBorder="1" applyAlignment="1">
      <alignment/>
      <protection/>
    </xf>
    <xf numFmtId="0" fontId="11" fillId="0" borderId="74" xfId="58" applyFont="1" applyBorder="1" applyAlignment="1">
      <alignment/>
      <protection/>
    </xf>
    <xf numFmtId="0" fontId="11" fillId="0" borderId="81" xfId="58" applyFont="1" applyBorder="1" applyAlignment="1">
      <alignment/>
      <protection/>
    </xf>
    <xf numFmtId="0" fontId="11" fillId="0" borderId="82" xfId="58" applyFont="1" applyBorder="1" applyAlignment="1">
      <alignment/>
      <protection/>
    </xf>
    <xf numFmtId="0" fontId="11" fillId="0" borderId="72" xfId="58" applyFont="1" applyBorder="1" applyAlignment="1">
      <alignment/>
      <protection/>
    </xf>
    <xf numFmtId="172" fontId="5" fillId="0" borderId="72" xfId="58" applyNumberFormat="1" applyFont="1" applyBorder="1" applyAlignment="1">
      <alignment/>
      <protection/>
    </xf>
    <xf numFmtId="172" fontId="5" fillId="0" borderId="72" xfId="58" applyNumberFormat="1" applyFont="1" applyFill="1" applyBorder="1" applyAlignment="1" quotePrefix="1">
      <alignment/>
      <protection/>
    </xf>
    <xf numFmtId="172" fontId="14" fillId="0" borderId="72" xfId="58" applyNumberFormat="1" applyFont="1" applyBorder="1" applyAlignment="1">
      <alignment/>
      <protection/>
    </xf>
    <xf numFmtId="0" fontId="11" fillId="0" borderId="0" xfId="58" applyNumberFormat="1" applyFont="1" applyAlignment="1">
      <alignment horizontal="left"/>
      <protection/>
    </xf>
    <xf numFmtId="0" fontId="11" fillId="52" borderId="71" xfId="58" applyNumberFormat="1" applyFont="1" applyFill="1" applyBorder="1" applyAlignment="1">
      <alignment horizontal="right"/>
      <protection/>
    </xf>
    <xf numFmtId="172" fontId="11" fillId="0" borderId="76" xfId="58" applyNumberFormat="1" applyFont="1" applyBorder="1" applyAlignment="1">
      <alignment horizontal="right"/>
      <protection/>
    </xf>
    <xf numFmtId="172" fontId="11" fillId="52" borderId="77" xfId="58" applyNumberFormat="1" applyFont="1" applyFill="1" applyBorder="1" applyAlignment="1">
      <alignment horizontal="right"/>
      <protection/>
    </xf>
    <xf numFmtId="172" fontId="11" fillId="0" borderId="78" xfId="58" applyNumberFormat="1" applyFont="1" applyBorder="1" applyAlignment="1">
      <alignment horizontal="right"/>
      <protection/>
    </xf>
    <xf numFmtId="172" fontId="11" fillId="52" borderId="79" xfId="58" applyNumberFormat="1" applyFont="1" applyFill="1" applyBorder="1" applyAlignment="1">
      <alignment horizontal="right"/>
      <protection/>
    </xf>
    <xf numFmtId="172" fontId="11" fillId="0" borderId="80" xfId="58" applyNumberFormat="1" applyFont="1" applyFill="1" applyBorder="1" applyAlignment="1">
      <alignment horizontal="right"/>
      <protection/>
    </xf>
    <xf numFmtId="172" fontId="11" fillId="0" borderId="74" xfId="58" applyNumberFormat="1" applyFont="1" applyFill="1" applyBorder="1" applyAlignment="1">
      <alignment horizontal="right"/>
      <protection/>
    </xf>
    <xf numFmtId="172" fontId="13" fillId="0" borderId="77" xfId="58" applyNumberFormat="1" applyFont="1" applyBorder="1" applyAlignment="1">
      <alignment horizontal="right"/>
      <protection/>
    </xf>
    <xf numFmtId="172" fontId="11" fillId="0" borderId="80" xfId="58" applyNumberFormat="1" applyFont="1" applyBorder="1" applyAlignment="1">
      <alignment horizontal="right"/>
      <protection/>
    </xf>
    <xf numFmtId="172" fontId="11" fillId="0" borderId="81" xfId="58" applyNumberFormat="1" applyFont="1" applyBorder="1" applyAlignment="1">
      <alignment horizontal="right"/>
      <protection/>
    </xf>
    <xf numFmtId="172" fontId="11" fillId="0" borderId="82" xfId="58" applyNumberFormat="1" applyFont="1" applyBorder="1" applyAlignment="1">
      <alignment horizontal="right"/>
      <protection/>
    </xf>
    <xf numFmtId="172" fontId="11" fillId="0" borderId="74" xfId="58" applyNumberFormat="1" applyFont="1" applyBorder="1" applyAlignment="1">
      <alignment horizontal="right"/>
      <protection/>
    </xf>
    <xf numFmtId="172" fontId="11" fillId="0" borderId="72" xfId="58" applyNumberFormat="1" applyFont="1" applyBorder="1" applyAlignment="1">
      <alignment horizontal="right"/>
      <protection/>
    </xf>
    <xf numFmtId="173" fontId="13" fillId="0" borderId="75" xfId="63" applyNumberFormat="1" applyFont="1" applyBorder="1" applyAlignment="1">
      <alignment horizontal="center"/>
    </xf>
    <xf numFmtId="4" fontId="11" fillId="0" borderId="75" xfId="58" applyNumberFormat="1" applyFont="1" applyBorder="1" applyAlignment="1">
      <alignment horizontal="left"/>
      <protection/>
    </xf>
    <xf numFmtId="172" fontId="11" fillId="0" borderId="77" xfId="58" applyNumberFormat="1" applyFont="1" applyBorder="1" applyAlignment="1">
      <alignment horizontal="right"/>
      <protection/>
    </xf>
    <xf numFmtId="172" fontId="11" fillId="0" borderId="79" xfId="58" applyNumberFormat="1" applyFont="1" applyBorder="1" applyAlignment="1">
      <alignment horizontal="right"/>
      <protection/>
    </xf>
    <xf numFmtId="172" fontId="11" fillId="0" borderId="73" xfId="58" applyNumberFormat="1" applyFont="1" applyBorder="1" applyAlignment="1">
      <alignment horizontal="right"/>
      <protection/>
    </xf>
    <xf numFmtId="0" fontId="15" fillId="0" borderId="75" xfId="58" applyFont="1" applyBorder="1" applyAlignment="1">
      <alignment horizontal="center"/>
      <protection/>
    </xf>
    <xf numFmtId="172" fontId="11" fillId="0" borderId="71" xfId="58" applyNumberFormat="1" applyFont="1" applyBorder="1" applyAlignment="1">
      <alignment horizontal="right"/>
      <protection/>
    </xf>
    <xf numFmtId="0" fontId="11" fillId="0" borderId="0" xfId="58" applyFont="1" applyBorder="1" applyAlignment="1">
      <alignment/>
      <protection/>
    </xf>
    <xf numFmtId="172" fontId="12" fillId="0" borderId="74" xfId="58" applyNumberFormat="1" applyFont="1" applyBorder="1" applyAlignment="1">
      <alignment horizontal="center"/>
      <protection/>
    </xf>
    <xf numFmtId="172" fontId="12" fillId="0" borderId="75" xfId="58" applyNumberFormat="1" applyFont="1" applyBorder="1" applyAlignment="1">
      <alignment horizontal="center"/>
      <protection/>
    </xf>
    <xf numFmtId="172" fontId="16" fillId="0" borderId="75" xfId="58" applyNumberFormat="1" applyFont="1" applyBorder="1" applyAlignment="1">
      <alignment horizontal="center"/>
      <protection/>
    </xf>
    <xf numFmtId="172" fontId="11" fillId="0" borderId="75" xfId="58" applyNumberFormat="1" applyFont="1" applyBorder="1" applyAlignment="1">
      <alignment/>
      <protection/>
    </xf>
    <xf numFmtId="174" fontId="11" fillId="0" borderId="0" xfId="58" applyNumberFormat="1" applyFont="1" applyAlignment="1">
      <alignment/>
      <protection/>
    </xf>
    <xf numFmtId="0" fontId="13" fillId="13" borderId="71" xfId="58" applyNumberFormat="1" applyFont="1" applyFill="1" applyBorder="1" applyAlignment="1">
      <alignment horizontal="right"/>
      <protection/>
    </xf>
    <xf numFmtId="174" fontId="11" fillId="0" borderId="76" xfId="58" applyNumberFormat="1" applyFont="1" applyBorder="1" applyAlignment="1">
      <alignment/>
      <protection/>
    </xf>
    <xf numFmtId="174" fontId="11" fillId="0" borderId="77" xfId="58" applyNumberFormat="1" applyFont="1" applyBorder="1" applyAlignment="1">
      <alignment/>
      <protection/>
    </xf>
    <xf numFmtId="174" fontId="11" fillId="0" borderId="78" xfId="58" applyNumberFormat="1" applyFont="1" applyBorder="1" applyAlignment="1">
      <alignment/>
      <protection/>
    </xf>
    <xf numFmtId="174" fontId="11" fillId="0" borderId="79" xfId="58" applyNumberFormat="1" applyFont="1" applyBorder="1" applyAlignment="1">
      <alignment/>
      <protection/>
    </xf>
    <xf numFmtId="174" fontId="11" fillId="0" borderId="80" xfId="58" applyNumberFormat="1" applyFont="1" applyBorder="1" applyAlignment="1">
      <alignment/>
      <protection/>
    </xf>
    <xf numFmtId="174" fontId="11" fillId="0" borderId="74" xfId="58" applyNumberFormat="1" applyFont="1" applyBorder="1" applyAlignment="1">
      <alignment/>
      <protection/>
    </xf>
    <xf numFmtId="0" fontId="11" fillId="0" borderId="80" xfId="58" applyNumberFormat="1" applyFont="1" applyBorder="1" applyAlignment="1">
      <alignment horizontal="left"/>
      <protection/>
    </xf>
    <xf numFmtId="0" fontId="11" fillId="0" borderId="74" xfId="58" applyNumberFormat="1" applyFont="1" applyBorder="1" applyAlignment="1">
      <alignment horizontal="left"/>
      <protection/>
    </xf>
    <xf numFmtId="3" fontId="11" fillId="0" borderId="0" xfId="58" applyNumberFormat="1" applyFont="1" applyAlignment="1">
      <alignment/>
      <protection/>
    </xf>
    <xf numFmtId="3" fontId="11" fillId="0" borderId="76" xfId="58" applyNumberFormat="1" applyFont="1" applyBorder="1" applyAlignment="1">
      <alignment/>
      <protection/>
    </xf>
    <xf numFmtId="3" fontId="11" fillId="0" borderId="77" xfId="58" applyNumberFormat="1" applyFont="1" applyBorder="1" applyAlignment="1">
      <alignment/>
      <protection/>
    </xf>
    <xf numFmtId="3" fontId="11" fillId="0" borderId="78" xfId="58" applyNumberFormat="1" applyFont="1" applyBorder="1" applyAlignment="1">
      <alignment/>
      <protection/>
    </xf>
    <xf numFmtId="3" fontId="11" fillId="0" borderId="79" xfId="58" applyNumberFormat="1" applyFont="1" applyBorder="1" applyAlignment="1">
      <alignment/>
      <protection/>
    </xf>
    <xf numFmtId="3" fontId="11" fillId="0" borderId="80" xfId="58" applyNumberFormat="1" applyFont="1" applyBorder="1" applyAlignment="1">
      <alignment/>
      <protection/>
    </xf>
    <xf numFmtId="3" fontId="11" fillId="0" borderId="74" xfId="58" applyNumberFormat="1" applyFont="1" applyBorder="1" applyAlignment="1">
      <alignment/>
      <protection/>
    </xf>
    <xf numFmtId="0" fontId="11" fillId="0" borderId="71" xfId="58" applyNumberFormat="1" applyFont="1" applyBorder="1" applyAlignment="1">
      <alignment horizontal="left"/>
      <protection/>
    </xf>
    <xf numFmtId="0" fontId="13" fillId="0" borderId="71" xfId="58" applyFont="1" applyBorder="1" applyAlignment="1">
      <alignment/>
      <protection/>
    </xf>
    <xf numFmtId="172" fontId="13" fillId="0" borderId="80" xfId="58" applyNumberFormat="1" applyFont="1" applyBorder="1" applyAlignment="1">
      <alignment horizontal="right"/>
      <protection/>
    </xf>
    <xf numFmtId="0" fontId="11" fillId="0" borderId="75" xfId="58" applyFont="1" applyBorder="1" applyAlignment="1" quotePrefix="1">
      <alignment horizontal="left"/>
      <protection/>
    </xf>
    <xf numFmtId="175" fontId="11" fillId="0" borderId="0" xfId="58" applyNumberFormat="1" applyFont="1" applyAlignment="1">
      <alignment/>
      <protection/>
    </xf>
    <xf numFmtId="175" fontId="11" fillId="0" borderId="71" xfId="58" applyNumberFormat="1" applyFont="1" applyBorder="1" applyAlignment="1">
      <alignment/>
      <protection/>
    </xf>
    <xf numFmtId="172" fontId="11" fillId="0" borderId="76" xfId="58" applyNumberFormat="1" applyFont="1" applyBorder="1" applyAlignment="1">
      <alignment/>
      <protection/>
    </xf>
    <xf numFmtId="0" fontId="13" fillId="13" borderId="77" xfId="58" applyFont="1" applyFill="1" applyBorder="1" applyAlignment="1">
      <alignment horizontal="right"/>
      <protection/>
    </xf>
    <xf numFmtId="0" fontId="13" fillId="0" borderId="71" xfId="58" applyFont="1" applyBorder="1" applyAlignment="1">
      <alignment horizontal="right"/>
      <protection/>
    </xf>
    <xf numFmtId="175" fontId="11" fillId="0" borderId="80" xfId="58" applyNumberFormat="1" applyFont="1" applyBorder="1" applyAlignment="1">
      <alignment/>
      <protection/>
    </xf>
    <xf numFmtId="0" fontId="13" fillId="0" borderId="81" xfId="58" applyFont="1" applyBorder="1" applyAlignment="1">
      <alignment horizontal="right"/>
      <protection/>
    </xf>
    <xf numFmtId="0" fontId="13" fillId="0" borderId="82" xfId="58" applyFont="1" applyBorder="1" applyAlignment="1">
      <alignment horizontal="right"/>
      <protection/>
    </xf>
    <xf numFmtId="0" fontId="13" fillId="0" borderId="78" xfId="58" applyFont="1" applyBorder="1" applyAlignment="1">
      <alignment horizontal="right"/>
      <protection/>
    </xf>
    <xf numFmtId="175" fontId="11" fillId="0" borderId="74" xfId="58" applyNumberFormat="1" applyFont="1" applyBorder="1" applyAlignment="1">
      <alignment/>
      <protection/>
    </xf>
    <xf numFmtId="0" fontId="13" fillId="0" borderId="77" xfId="58" applyFont="1" applyBorder="1" applyAlignment="1">
      <alignment horizontal="right"/>
      <protection/>
    </xf>
    <xf numFmtId="172" fontId="11" fillId="52" borderId="80" xfId="58" applyNumberFormat="1" applyFont="1" applyFill="1" applyBorder="1" applyAlignment="1">
      <alignment horizontal="right"/>
      <protection/>
    </xf>
    <xf numFmtId="172" fontId="11" fillId="53" borderId="82" xfId="58" applyNumberFormat="1" applyFont="1" applyFill="1" applyBorder="1" applyAlignment="1">
      <alignment horizontal="right"/>
      <protection/>
    </xf>
    <xf numFmtId="172" fontId="11" fillId="0" borderId="82" xfId="58" applyNumberFormat="1" applyFont="1" applyBorder="1" applyAlignment="1">
      <alignment horizontal="center"/>
      <protection/>
    </xf>
    <xf numFmtId="172" fontId="5" fillId="0" borderId="82" xfId="58" applyNumberFormat="1" applyFont="1" applyBorder="1" applyAlignment="1">
      <alignment horizontal="center"/>
      <protection/>
    </xf>
    <xf numFmtId="0" fontId="5" fillId="0" borderId="74" xfId="58" applyFont="1" applyFill="1" applyBorder="1" applyAlignment="1">
      <alignment horizontal="center"/>
      <protection/>
    </xf>
    <xf numFmtId="0" fontId="5" fillId="0" borderId="75" xfId="58" applyFont="1" applyFill="1" applyBorder="1" applyAlignment="1">
      <alignment horizontal="center"/>
      <protection/>
    </xf>
    <xf numFmtId="172" fontId="5" fillId="0" borderId="74" xfId="58" applyNumberFormat="1" applyFont="1" applyBorder="1" applyAlignment="1">
      <alignment horizontal="center"/>
      <protection/>
    </xf>
    <xf numFmtId="0" fontId="11" fillId="52" borderId="71" xfId="58" applyFont="1" applyFill="1" applyBorder="1" applyAlignment="1">
      <alignment/>
      <protection/>
    </xf>
    <xf numFmtId="0" fontId="11" fillId="52" borderId="77" xfId="58" applyFont="1" applyFill="1" applyBorder="1" applyAlignment="1">
      <alignment/>
      <protection/>
    </xf>
    <xf numFmtId="0" fontId="11" fillId="52" borderId="79" xfId="58" applyFont="1" applyFill="1" applyBorder="1" applyAlignment="1">
      <alignment/>
      <protection/>
    </xf>
    <xf numFmtId="0" fontId="11" fillId="0" borderId="80" xfId="58" applyFont="1" applyFill="1" applyBorder="1" applyAlignment="1">
      <alignment/>
      <protection/>
    </xf>
    <xf numFmtId="0" fontId="11" fillId="0" borderId="74" xfId="58" applyFont="1" applyFill="1" applyBorder="1" applyAlignment="1">
      <alignment/>
      <protection/>
    </xf>
    <xf numFmtId="176" fontId="11" fillId="52" borderId="77" xfId="58" applyNumberFormat="1" applyFont="1" applyFill="1" applyBorder="1" applyAlignment="1">
      <alignment/>
      <protection/>
    </xf>
    <xf numFmtId="0" fontId="11" fillId="0" borderId="0" xfId="58" applyFont="1" applyAlignment="1">
      <alignment horizontal="center"/>
      <protection/>
    </xf>
    <xf numFmtId="0" fontId="11" fillId="0" borderId="71" xfId="58" applyFont="1" applyBorder="1" applyAlignment="1">
      <alignment horizontal="center"/>
      <protection/>
    </xf>
    <xf numFmtId="0" fontId="11" fillId="0" borderId="76" xfId="58" applyFont="1" applyBorder="1" applyAlignment="1">
      <alignment horizontal="center"/>
      <protection/>
    </xf>
    <xf numFmtId="0" fontId="11" fillId="0" borderId="77" xfId="58" applyFont="1" applyBorder="1" applyAlignment="1">
      <alignment horizontal="center"/>
      <protection/>
    </xf>
    <xf numFmtId="0" fontId="11" fillId="0" borderId="78" xfId="58" applyFont="1" applyBorder="1" applyAlignment="1">
      <alignment horizontal="center"/>
      <protection/>
    </xf>
    <xf numFmtId="0" fontId="11" fillId="0" borderId="79" xfId="58" applyFont="1" applyBorder="1" applyAlignment="1">
      <alignment horizontal="center"/>
      <protection/>
    </xf>
    <xf numFmtId="0" fontId="11" fillId="0" borderId="80" xfId="58" applyFont="1" applyBorder="1" applyAlignment="1">
      <alignment horizontal="center"/>
      <protection/>
    </xf>
    <xf numFmtId="0" fontId="11" fillId="0" borderId="81" xfId="58" applyFont="1" applyBorder="1" applyAlignment="1">
      <alignment horizontal="center"/>
      <protection/>
    </xf>
    <xf numFmtId="0" fontId="11" fillId="0" borderId="82" xfId="58" applyFont="1" applyBorder="1" applyAlignment="1">
      <alignment horizontal="center"/>
      <protection/>
    </xf>
    <xf numFmtId="3" fontId="11" fillId="0" borderId="72" xfId="58" applyNumberFormat="1" applyFont="1" applyBorder="1" applyAlignment="1">
      <alignment/>
      <protection/>
    </xf>
    <xf numFmtId="4" fontId="11" fillId="0" borderId="0" xfId="58" applyNumberFormat="1" applyFont="1" applyAlignment="1">
      <alignment/>
      <protection/>
    </xf>
    <xf numFmtId="2" fontId="13" fillId="52" borderId="71" xfId="58" applyNumberFormat="1" applyFont="1" applyFill="1" applyBorder="1" applyAlignment="1">
      <alignment horizontal="right"/>
      <protection/>
    </xf>
    <xf numFmtId="4" fontId="11" fillId="0" borderId="76" xfId="58" applyNumberFormat="1" applyFont="1" applyBorder="1" applyAlignment="1">
      <alignment/>
      <protection/>
    </xf>
    <xf numFmtId="4" fontId="11" fillId="0" borderId="77" xfId="58" applyNumberFormat="1" applyFont="1" applyBorder="1" applyAlignment="1">
      <alignment/>
      <protection/>
    </xf>
    <xf numFmtId="4" fontId="11" fillId="0" borderId="78" xfId="58" applyNumberFormat="1" applyFont="1" applyBorder="1" applyAlignment="1">
      <alignment/>
      <protection/>
    </xf>
    <xf numFmtId="4" fontId="11" fillId="0" borderId="79" xfId="58" applyNumberFormat="1" applyFont="1" applyBorder="1" applyAlignment="1">
      <alignment/>
      <protection/>
    </xf>
    <xf numFmtId="4" fontId="11" fillId="0" borderId="80" xfId="58" applyNumberFormat="1" applyFont="1" applyBorder="1" applyAlignment="1">
      <alignment/>
      <protection/>
    </xf>
    <xf numFmtId="4" fontId="11" fillId="0" borderId="74" xfId="58" applyNumberFormat="1" applyFont="1" applyBorder="1" applyAlignment="1">
      <alignment/>
      <protection/>
    </xf>
    <xf numFmtId="4" fontId="11" fillId="0" borderId="81" xfId="58" applyNumberFormat="1" applyFont="1" applyBorder="1" applyAlignment="1">
      <alignment/>
      <protection/>
    </xf>
    <xf numFmtId="4" fontId="11" fillId="0" borderId="82" xfId="58" applyNumberFormat="1" applyFont="1" applyBorder="1" applyAlignment="1">
      <alignment/>
      <protection/>
    </xf>
    <xf numFmtId="0" fontId="13" fillId="52" borderId="71" xfId="58" applyNumberFormat="1" applyFont="1" applyFill="1" applyBorder="1" applyAlignment="1">
      <alignment horizontal="right"/>
      <protection/>
    </xf>
    <xf numFmtId="0" fontId="13" fillId="0" borderId="72" xfId="58" applyFont="1" applyBorder="1" applyAlignment="1">
      <alignment/>
      <protection/>
    </xf>
    <xf numFmtId="0" fontId="13" fillId="0" borderId="75" xfId="58" applyFont="1" applyBorder="1" applyAlignment="1">
      <alignment/>
      <protection/>
    </xf>
    <xf numFmtId="4" fontId="13" fillId="0" borderId="71" xfId="58" applyNumberFormat="1" applyFont="1" applyBorder="1" applyAlignment="1">
      <alignment horizontal="right"/>
      <protection/>
    </xf>
    <xf numFmtId="4" fontId="13" fillId="52" borderId="77" xfId="58" applyNumberFormat="1" applyFont="1" applyFill="1" applyBorder="1" applyAlignment="1">
      <alignment/>
      <protection/>
    </xf>
    <xf numFmtId="4" fontId="11" fillId="0" borderId="73" xfId="58" applyNumberFormat="1" applyFont="1" applyBorder="1" applyAlignment="1">
      <alignment/>
      <protection/>
    </xf>
    <xf numFmtId="0" fontId="10" fillId="54" borderId="71" xfId="58" applyFont="1" applyFill="1" applyBorder="1" applyAlignment="1">
      <alignment/>
      <protection/>
    </xf>
    <xf numFmtId="0" fontId="10" fillId="54" borderId="72" xfId="58" applyFont="1" applyFill="1" applyBorder="1" applyAlignment="1">
      <alignment/>
      <protection/>
    </xf>
    <xf numFmtId="0" fontId="9" fillId="54" borderId="72" xfId="58" applyFont="1" applyFill="1" applyBorder="1" applyAlignment="1">
      <alignment/>
      <protection/>
    </xf>
    <xf numFmtId="0" fontId="11" fillId="54" borderId="73" xfId="58" applyFont="1" applyFill="1" applyBorder="1" applyAlignment="1">
      <alignment horizontal="right"/>
      <protection/>
    </xf>
    <xf numFmtId="0" fontId="5" fillId="54" borderId="74" xfId="58" applyFont="1" applyFill="1" applyBorder="1" applyAlignment="1">
      <alignment horizontal="center"/>
      <protection/>
    </xf>
    <xf numFmtId="0" fontId="5" fillId="54" borderId="75" xfId="58" applyFont="1" applyFill="1" applyBorder="1" applyAlignment="1">
      <alignment horizontal="center"/>
      <protection/>
    </xf>
    <xf numFmtId="176" fontId="11" fillId="52" borderId="71" xfId="58" applyNumberFormat="1" applyFont="1" applyFill="1" applyBorder="1" applyAlignment="1">
      <alignment/>
      <protection/>
    </xf>
    <xf numFmtId="176" fontId="11" fillId="0" borderId="76" xfId="58" applyNumberFormat="1" applyFont="1" applyBorder="1" applyAlignment="1">
      <alignment/>
      <protection/>
    </xf>
    <xf numFmtId="176" fontId="11" fillId="0" borderId="0" xfId="58" applyNumberFormat="1" applyFont="1" applyAlignment="1">
      <alignment/>
      <protection/>
    </xf>
    <xf numFmtId="176" fontId="11" fillId="0" borderId="78" xfId="58" applyNumberFormat="1" applyFont="1" applyBorder="1" applyAlignment="1">
      <alignment/>
      <protection/>
    </xf>
    <xf numFmtId="176" fontId="11" fillId="52" borderId="79" xfId="58" applyNumberFormat="1" applyFont="1" applyFill="1" applyBorder="1" applyAlignment="1">
      <alignment/>
      <protection/>
    </xf>
    <xf numFmtId="176" fontId="11" fillId="0" borderId="80" xfId="58" applyNumberFormat="1" applyFont="1" applyFill="1" applyBorder="1" applyAlignment="1">
      <alignment/>
      <protection/>
    </xf>
    <xf numFmtId="176" fontId="11" fillId="0" borderId="74" xfId="58" applyNumberFormat="1" applyFont="1" applyFill="1" applyBorder="1" applyAlignment="1">
      <alignment/>
      <protection/>
    </xf>
    <xf numFmtId="176" fontId="11" fillId="0" borderId="80" xfId="58" applyNumberFormat="1" applyFont="1" applyBorder="1" applyAlignment="1">
      <alignment horizontal="right"/>
      <protection/>
    </xf>
    <xf numFmtId="176" fontId="11" fillId="0" borderId="81" xfId="58" applyNumberFormat="1" applyFont="1" applyBorder="1" applyAlignment="1">
      <alignment horizontal="right"/>
      <protection/>
    </xf>
    <xf numFmtId="176" fontId="11" fillId="0" borderId="82" xfId="58" applyNumberFormat="1" applyFont="1" applyBorder="1" applyAlignment="1">
      <alignment horizontal="right"/>
      <protection/>
    </xf>
    <xf numFmtId="176" fontId="11" fillId="0" borderId="78" xfId="58" applyNumberFormat="1" applyFont="1" applyBorder="1" applyAlignment="1">
      <alignment horizontal="right"/>
      <protection/>
    </xf>
    <xf numFmtId="176" fontId="11" fillId="0" borderId="74" xfId="58" applyNumberFormat="1" applyFont="1" applyBorder="1" applyAlignment="1">
      <alignment horizontal="right"/>
      <protection/>
    </xf>
    <xf numFmtId="0" fontId="9" fillId="0" borderId="74" xfId="58" applyFont="1" applyBorder="1" applyAlignment="1">
      <alignment horizontal="center"/>
      <protection/>
    </xf>
    <xf numFmtId="0" fontId="9" fillId="0" borderId="75" xfId="58" applyFont="1" applyBorder="1" applyAlignment="1">
      <alignment horizontal="center"/>
      <protection/>
    </xf>
    <xf numFmtId="0" fontId="17" fillId="0" borderId="75" xfId="58" applyFont="1" applyBorder="1" applyAlignment="1">
      <alignment horizontal="center"/>
      <protection/>
    </xf>
    <xf numFmtId="176" fontId="11" fillId="52" borderId="71" xfId="58" applyNumberFormat="1" applyFont="1" applyFill="1" applyBorder="1" applyAlignment="1">
      <alignment horizontal="right"/>
      <protection/>
    </xf>
    <xf numFmtId="0" fontId="11" fillId="0" borderId="72" xfId="58" applyFont="1" applyBorder="1" applyAlignment="1">
      <alignment horizontal="left"/>
      <protection/>
    </xf>
    <xf numFmtId="0" fontId="12" fillId="0" borderId="74" xfId="58" applyFont="1" applyBorder="1" applyAlignment="1">
      <alignment horizontal="center"/>
      <protection/>
    </xf>
    <xf numFmtId="0" fontId="12" fillId="0" borderId="75" xfId="58" applyFont="1" applyBorder="1" applyAlignment="1">
      <alignment horizontal="center"/>
      <protection/>
    </xf>
    <xf numFmtId="0" fontId="16" fillId="0" borderId="75" xfId="58" applyFont="1" applyBorder="1" applyAlignment="1">
      <alignment horizontal="center"/>
      <protection/>
    </xf>
    <xf numFmtId="0" fontId="13" fillId="55" borderId="71" xfId="58" applyFont="1" applyFill="1" applyBorder="1" applyAlignment="1">
      <alignment/>
      <protection/>
    </xf>
    <xf numFmtId="177" fontId="11" fillId="0" borderId="76" xfId="58" applyNumberFormat="1" applyFont="1" applyBorder="1" applyAlignment="1">
      <alignment/>
      <protection/>
    </xf>
    <xf numFmtId="177" fontId="13" fillId="55" borderId="77" xfId="58" applyNumberFormat="1" applyFont="1" applyFill="1" applyBorder="1" applyAlignment="1">
      <alignment/>
      <protection/>
    </xf>
    <xf numFmtId="177" fontId="11" fillId="0" borderId="78" xfId="58" applyNumberFormat="1" applyFont="1" applyBorder="1" applyAlignment="1">
      <alignment/>
      <protection/>
    </xf>
    <xf numFmtId="177" fontId="11" fillId="0" borderId="0" xfId="58" applyNumberFormat="1" applyFont="1" applyAlignment="1">
      <alignment/>
      <protection/>
    </xf>
    <xf numFmtId="177" fontId="11" fillId="0" borderId="79" xfId="58" applyNumberFormat="1" applyFont="1" applyBorder="1" applyAlignment="1">
      <alignment/>
      <protection/>
    </xf>
    <xf numFmtId="177" fontId="11" fillId="0" borderId="80" xfId="58" applyNumberFormat="1" applyFont="1" applyBorder="1" applyAlignment="1">
      <alignment/>
      <protection/>
    </xf>
    <xf numFmtId="177" fontId="11" fillId="0" borderId="74" xfId="58" applyNumberFormat="1" applyFont="1" applyBorder="1" applyAlignment="1">
      <alignment/>
      <protection/>
    </xf>
    <xf numFmtId="0" fontId="11" fillId="0" borderId="72" xfId="58" applyFont="1" applyBorder="1" applyAlignment="1">
      <alignment horizontal="center"/>
      <protection/>
    </xf>
    <xf numFmtId="172" fontId="13" fillId="55" borderId="71" xfId="58" applyNumberFormat="1" applyFont="1" applyFill="1" applyBorder="1" applyAlignment="1">
      <alignment/>
      <protection/>
    </xf>
    <xf numFmtId="172" fontId="11" fillId="0" borderId="77" xfId="58" applyNumberFormat="1" applyFont="1" applyBorder="1" applyAlignment="1">
      <alignment/>
      <protection/>
    </xf>
    <xf numFmtId="172" fontId="11" fillId="0" borderId="78" xfId="58" applyNumberFormat="1" applyFont="1" applyBorder="1" applyAlignment="1">
      <alignment/>
      <protection/>
    </xf>
    <xf numFmtId="172" fontId="11" fillId="0" borderId="79" xfId="58" applyNumberFormat="1" applyFont="1" applyBorder="1" applyAlignment="1">
      <alignment/>
      <protection/>
    </xf>
    <xf numFmtId="172" fontId="11" fillId="0" borderId="80" xfId="58" applyNumberFormat="1" applyFont="1" applyBorder="1" applyAlignment="1">
      <alignment/>
      <protection/>
    </xf>
    <xf numFmtId="172" fontId="11" fillId="0" borderId="74" xfId="58" applyNumberFormat="1" applyFont="1" applyBorder="1" applyAlignment="1">
      <alignment/>
      <protection/>
    </xf>
    <xf numFmtId="3" fontId="11" fillId="0" borderId="81" xfId="58" applyNumberFormat="1" applyFont="1" applyBorder="1" applyAlignment="1">
      <alignment/>
      <protection/>
    </xf>
    <xf numFmtId="3" fontId="11" fillId="0" borderId="82" xfId="58" applyNumberFormat="1" applyFont="1" applyBorder="1" applyAlignment="1">
      <alignment/>
      <protection/>
    </xf>
    <xf numFmtId="0" fontId="9" fillId="0" borderId="72" xfId="58" applyFont="1" applyBorder="1" applyAlignment="1" quotePrefix="1">
      <alignment/>
      <protection/>
    </xf>
    <xf numFmtId="0" fontId="13" fillId="0" borderId="73" xfId="58" applyFont="1" applyBorder="1" applyAlignment="1">
      <alignment horizontal="right"/>
      <protection/>
    </xf>
    <xf numFmtId="0" fontId="13" fillId="0" borderId="74" xfId="58" applyFont="1" applyBorder="1" applyAlignment="1">
      <alignment horizontal="center"/>
      <protection/>
    </xf>
    <xf numFmtId="176" fontId="13" fillId="0" borderId="71" xfId="58" applyNumberFormat="1" applyFont="1" applyFill="1" applyBorder="1" applyAlignment="1">
      <alignment horizontal="right"/>
      <protection/>
    </xf>
    <xf numFmtId="176" fontId="11" fillId="0" borderId="80" xfId="58" applyNumberFormat="1" applyFont="1" applyBorder="1" applyAlignment="1">
      <alignment/>
      <protection/>
    </xf>
    <xf numFmtId="176" fontId="11" fillId="0" borderId="74" xfId="58" applyNumberFormat="1" applyFont="1" applyBorder="1" applyAlignment="1">
      <alignment/>
      <protection/>
    </xf>
    <xf numFmtId="172" fontId="11" fillId="0" borderId="81" xfId="58" applyNumberFormat="1" applyFont="1" applyBorder="1" applyAlignment="1">
      <alignment/>
      <protection/>
    </xf>
    <xf numFmtId="172" fontId="11" fillId="0" borderId="82" xfId="58" applyNumberFormat="1" applyFont="1" applyBorder="1" applyAlignment="1">
      <alignment/>
      <protection/>
    </xf>
    <xf numFmtId="176" fontId="11" fillId="0" borderId="77" xfId="58" applyNumberFormat="1" applyFont="1" applyBorder="1" applyAlignment="1">
      <alignment/>
      <protection/>
    </xf>
    <xf numFmtId="176" fontId="11" fillId="0" borderId="79" xfId="58" applyNumberFormat="1" applyFont="1" applyBorder="1" applyAlignment="1">
      <alignment/>
      <protection/>
    </xf>
    <xf numFmtId="0" fontId="11" fillId="0" borderId="83" xfId="58" applyFont="1" applyBorder="1" applyAlignment="1">
      <alignment/>
      <protection/>
    </xf>
    <xf numFmtId="0" fontId="11" fillId="0" borderId="84" xfId="58" applyFont="1" applyFill="1" applyBorder="1" applyAlignment="1">
      <alignment/>
      <protection/>
    </xf>
    <xf numFmtId="0" fontId="11" fillId="0" borderId="72" xfId="58" applyFont="1" applyFill="1" applyBorder="1" applyAlignment="1" quotePrefix="1">
      <alignment/>
      <protection/>
    </xf>
    <xf numFmtId="0" fontId="11" fillId="0" borderId="85" xfId="58" applyFont="1" applyFill="1" applyBorder="1" applyAlignment="1">
      <alignment horizontal="right"/>
      <protection/>
    </xf>
    <xf numFmtId="0" fontId="5" fillId="54" borderId="86" xfId="58" applyFont="1" applyFill="1" applyBorder="1" applyAlignment="1">
      <alignment horizontal="center"/>
      <protection/>
    </xf>
    <xf numFmtId="0" fontId="5" fillId="0" borderId="87" xfId="58" applyFont="1" applyBorder="1" applyAlignment="1">
      <alignment horizontal="center"/>
      <protection/>
    </xf>
    <xf numFmtId="0" fontId="11" fillId="0" borderId="87" xfId="58" applyFont="1" applyBorder="1" applyAlignment="1">
      <alignment/>
      <protection/>
    </xf>
    <xf numFmtId="0" fontId="5" fillId="0" borderId="86" xfId="58" applyFont="1" applyBorder="1" applyAlignment="1">
      <alignment horizontal="center"/>
      <protection/>
    </xf>
    <xf numFmtId="176" fontId="97" fillId="0" borderId="76" xfId="58" applyNumberFormat="1" applyFont="1" applyBorder="1" applyAlignment="1">
      <alignment/>
      <protection/>
    </xf>
    <xf numFmtId="172" fontId="97" fillId="0" borderId="74" xfId="58" applyNumberFormat="1" applyFont="1" applyBorder="1" applyAlignment="1">
      <alignment horizontal="right"/>
      <protection/>
    </xf>
    <xf numFmtId="0" fontId="9" fillId="0" borderId="88" xfId="58" applyFont="1" applyBorder="1" applyAlignment="1">
      <alignment/>
      <protection/>
    </xf>
    <xf numFmtId="0" fontId="5" fillId="0" borderId="89" xfId="58" applyFont="1" applyBorder="1" applyAlignment="1">
      <alignment/>
      <protection/>
    </xf>
    <xf numFmtId="0" fontId="5" fillId="0" borderId="90" xfId="58" applyFont="1" applyBorder="1" applyAlignment="1">
      <alignment horizontal="right"/>
      <protection/>
    </xf>
    <xf numFmtId="0" fontId="5" fillId="0" borderId="91" xfId="58" applyFont="1" applyBorder="1" applyAlignment="1">
      <alignment horizontal="center"/>
      <protection/>
    </xf>
    <xf numFmtId="0" fontId="5" fillId="0" borderId="92" xfId="58" applyFont="1" applyBorder="1" applyAlignment="1">
      <alignment horizontal="center"/>
      <protection/>
    </xf>
    <xf numFmtId="0" fontId="15" fillId="0" borderId="92" xfId="58" applyFont="1" applyBorder="1" applyAlignment="1">
      <alignment horizontal="center"/>
      <protection/>
    </xf>
    <xf numFmtId="0" fontId="5" fillId="0" borderId="92" xfId="58" applyFont="1" applyBorder="1" applyAlignment="1">
      <alignment/>
      <protection/>
    </xf>
    <xf numFmtId="0" fontId="5" fillId="0" borderId="88" xfId="58" applyFont="1" applyBorder="1" applyAlignment="1">
      <alignment horizontal="center"/>
      <protection/>
    </xf>
    <xf numFmtId="0" fontId="5" fillId="0" borderId="93" xfId="58" applyFont="1" applyBorder="1" applyAlignment="1">
      <alignment horizontal="center"/>
      <protection/>
    </xf>
    <xf numFmtId="0" fontId="5" fillId="0" borderId="94" xfId="58" applyFont="1" applyBorder="1" applyAlignment="1">
      <alignment horizontal="center"/>
      <protection/>
    </xf>
    <xf numFmtId="0" fontId="5" fillId="0" borderId="95" xfId="58" applyFont="1" applyBorder="1" applyAlignment="1">
      <alignment horizontal="center"/>
      <protection/>
    </xf>
    <xf numFmtId="0" fontId="5" fillId="0" borderId="96" xfId="58" applyFont="1" applyBorder="1" applyAlignment="1">
      <alignment horizontal="center"/>
      <protection/>
    </xf>
    <xf numFmtId="0" fontId="5" fillId="0" borderId="97" xfId="58" applyFont="1" applyBorder="1" applyAlignment="1">
      <alignment horizontal="center"/>
      <protection/>
    </xf>
    <xf numFmtId="0" fontId="5" fillId="0" borderId="98" xfId="58" applyFont="1" applyBorder="1" applyAlignment="1">
      <alignment horizontal="center"/>
      <protection/>
    </xf>
    <xf numFmtId="0" fontId="5" fillId="0" borderId="99" xfId="58" applyFont="1" applyBorder="1" applyAlignment="1">
      <alignment horizontal="center"/>
      <protection/>
    </xf>
    <xf numFmtId="0" fontId="11" fillId="0" borderId="0" xfId="58" applyFont="1" applyAlignment="1">
      <alignment horizontal="right"/>
      <protection/>
    </xf>
    <xf numFmtId="0" fontId="5" fillId="0" borderId="0" xfId="58" applyFont="1" applyAlignment="1">
      <alignment horizontal="center"/>
      <protection/>
    </xf>
    <xf numFmtId="0" fontId="98" fillId="0" borderId="0" xfId="58" applyFont="1">
      <alignment/>
      <protection/>
    </xf>
    <xf numFmtId="172" fontId="5" fillId="0" borderId="0" xfId="58" applyNumberFormat="1" applyFont="1" applyAlignment="1">
      <alignment horizontal="right"/>
      <protection/>
    </xf>
    <xf numFmtId="0" fontId="5" fillId="0" borderId="0" xfId="58" applyFont="1" applyFill="1" applyAlignment="1">
      <alignment/>
      <protection/>
    </xf>
    <xf numFmtId="0" fontId="11" fillId="0" borderId="0" xfId="58" applyFont="1" applyFill="1" applyAlignment="1">
      <alignment/>
      <protection/>
    </xf>
    <xf numFmtId="0" fontId="11" fillId="0" borderId="0" xfId="58" applyFont="1" applyFill="1" applyAlignment="1">
      <alignment horizontal="left"/>
      <protection/>
    </xf>
    <xf numFmtId="0" fontId="6" fillId="0" borderId="17" xfId="58" applyFont="1" applyBorder="1" applyAlignment="1">
      <alignment horizontal="centerContinuous"/>
      <protection/>
    </xf>
    <xf numFmtId="0" fontId="5" fillId="0" borderId="100" xfId="58" applyFont="1" applyBorder="1" applyAlignment="1" quotePrefix="1">
      <alignment horizontal="center"/>
      <protection/>
    </xf>
    <xf numFmtId="0" fontId="5" fillId="0" borderId="101" xfId="58" applyFont="1" applyBorder="1" applyAlignment="1">
      <alignment horizontal="center" vertical="center" wrapText="1"/>
      <protection/>
    </xf>
    <xf numFmtId="0" fontId="5" fillId="0" borderId="21" xfId="58" applyFont="1" applyBorder="1" applyAlignment="1">
      <alignment horizontal="centerContinuous" vertical="center"/>
      <protection/>
    </xf>
    <xf numFmtId="0" fontId="5" fillId="0" borderId="102" xfId="58" applyFont="1" applyBorder="1" applyAlignment="1">
      <alignment horizontal="center"/>
      <protection/>
    </xf>
    <xf numFmtId="0" fontId="96" fillId="13" borderId="55" xfId="58" applyFont="1" applyFill="1" applyBorder="1" applyAlignment="1">
      <alignment horizontal="right"/>
      <protection/>
    </xf>
    <xf numFmtId="0" fontId="11" fillId="0" borderId="55" xfId="58" applyFont="1" applyBorder="1" applyAlignment="1">
      <alignment horizontal="right"/>
      <protection/>
    </xf>
    <xf numFmtId="176" fontId="99" fillId="0" borderId="75" xfId="58" applyNumberFormat="1" applyFont="1" applyFill="1" applyBorder="1" applyAlignment="1">
      <alignment horizontal="right"/>
      <protection/>
    </xf>
    <xf numFmtId="0" fontId="11" fillId="0" borderId="0" xfId="58" applyNumberFormat="1" applyFont="1" applyFill="1" applyAlignment="1">
      <alignment horizontal="left"/>
      <protection/>
    </xf>
    <xf numFmtId="172" fontId="13" fillId="0" borderId="75" xfId="58" applyNumberFormat="1" applyFont="1" applyBorder="1" applyAlignment="1">
      <alignment horizontal="right"/>
      <protection/>
    </xf>
    <xf numFmtId="172" fontId="11" fillId="0" borderId="75" xfId="58" applyNumberFormat="1" applyFont="1" applyBorder="1" applyAlignment="1">
      <alignment horizontal="right"/>
      <protection/>
    </xf>
    <xf numFmtId="0" fontId="13" fillId="13" borderId="75" xfId="58" applyNumberFormat="1" applyFont="1" applyFill="1" applyBorder="1" applyAlignment="1">
      <alignment horizontal="right"/>
      <protection/>
    </xf>
    <xf numFmtId="174" fontId="11" fillId="0" borderId="75" xfId="58" applyNumberFormat="1" applyFont="1" applyBorder="1" applyAlignment="1">
      <alignment/>
      <protection/>
    </xf>
    <xf numFmtId="3" fontId="11" fillId="0" borderId="75" xfId="58" applyNumberFormat="1" applyFont="1" applyBorder="1" applyAlignment="1">
      <alignment/>
      <protection/>
    </xf>
    <xf numFmtId="0" fontId="11" fillId="0" borderId="75" xfId="58" applyNumberFormat="1" applyFont="1" applyBorder="1" applyAlignment="1">
      <alignment horizontal="left"/>
      <protection/>
    </xf>
    <xf numFmtId="175" fontId="11" fillId="0" borderId="75" xfId="58" applyNumberFormat="1" applyFont="1" applyBorder="1" applyAlignment="1">
      <alignment/>
      <protection/>
    </xf>
    <xf numFmtId="176" fontId="13" fillId="13" borderId="75" xfId="58" applyNumberFormat="1" applyFont="1" applyFill="1" applyBorder="1" applyAlignment="1">
      <alignment horizontal="right"/>
      <protection/>
    </xf>
    <xf numFmtId="0" fontId="13" fillId="0" borderId="75" xfId="58" applyFont="1" applyBorder="1" applyAlignment="1">
      <alignment horizontal="right"/>
      <protection/>
    </xf>
    <xf numFmtId="0" fontId="11" fillId="52" borderId="75" xfId="58" applyFont="1" applyFill="1" applyBorder="1" applyAlignment="1">
      <alignment/>
      <protection/>
    </xf>
    <xf numFmtId="176" fontId="11" fillId="52" borderId="75" xfId="58" applyNumberFormat="1" applyFont="1" applyFill="1" applyBorder="1" applyAlignment="1">
      <alignment/>
      <protection/>
    </xf>
    <xf numFmtId="2" fontId="13" fillId="52" borderId="75" xfId="58" applyNumberFormat="1" applyFont="1" applyFill="1" applyBorder="1" applyAlignment="1">
      <alignment horizontal="right"/>
      <protection/>
    </xf>
    <xf numFmtId="4" fontId="11" fillId="0" borderId="75" xfId="58" applyNumberFormat="1" applyFont="1" applyBorder="1" applyAlignment="1">
      <alignment/>
      <protection/>
    </xf>
    <xf numFmtId="0" fontId="13" fillId="52" borderId="75" xfId="58" applyNumberFormat="1" applyFont="1" applyFill="1" applyBorder="1" applyAlignment="1">
      <alignment horizontal="right"/>
      <protection/>
    </xf>
    <xf numFmtId="0" fontId="13" fillId="0" borderId="75" xfId="58" applyNumberFormat="1" applyFont="1" applyBorder="1" applyAlignment="1">
      <alignment horizontal="right"/>
      <protection/>
    </xf>
    <xf numFmtId="4" fontId="13" fillId="52" borderId="75" xfId="58" applyNumberFormat="1" applyFont="1" applyFill="1" applyBorder="1" applyAlignment="1">
      <alignment/>
      <protection/>
    </xf>
    <xf numFmtId="176" fontId="11" fillId="0" borderId="0" xfId="58" applyNumberFormat="1" applyFont="1" applyFill="1" applyAlignment="1">
      <alignment/>
      <protection/>
    </xf>
    <xf numFmtId="177" fontId="13" fillId="55" borderId="75" xfId="58" applyNumberFormat="1" applyFont="1" applyFill="1" applyBorder="1" applyAlignment="1">
      <alignment/>
      <protection/>
    </xf>
    <xf numFmtId="172" fontId="13" fillId="55" borderId="75" xfId="58" applyNumberFormat="1" applyFont="1" applyFill="1" applyBorder="1" applyAlignment="1">
      <alignment/>
      <protection/>
    </xf>
    <xf numFmtId="0" fontId="11" fillId="0" borderId="71" xfId="58" applyFont="1" applyFill="1" applyBorder="1" applyAlignment="1">
      <alignment/>
      <protection/>
    </xf>
    <xf numFmtId="0" fontId="11" fillId="0" borderId="72" xfId="58" applyFont="1" applyFill="1" applyBorder="1" applyAlignment="1">
      <alignment/>
      <protection/>
    </xf>
    <xf numFmtId="0" fontId="11" fillId="0" borderId="73" xfId="58" applyFont="1" applyFill="1" applyBorder="1" applyAlignment="1">
      <alignment horizontal="right"/>
      <protection/>
    </xf>
    <xf numFmtId="176" fontId="13" fillId="0" borderId="75" xfId="58" applyNumberFormat="1" applyFont="1" applyFill="1" applyBorder="1" applyAlignment="1">
      <alignment horizontal="right"/>
      <protection/>
    </xf>
    <xf numFmtId="0" fontId="9" fillId="0" borderId="72" xfId="58" applyFont="1" applyFill="1" applyBorder="1" applyAlignment="1">
      <alignment/>
      <protection/>
    </xf>
    <xf numFmtId="176" fontId="11" fillId="52" borderId="75" xfId="58" applyNumberFormat="1" applyFont="1" applyFill="1" applyBorder="1" applyAlignment="1">
      <alignment horizontal="right"/>
      <protection/>
    </xf>
    <xf numFmtId="176" fontId="11" fillId="0" borderId="75" xfId="58" applyNumberFormat="1" applyFont="1" applyBorder="1" applyAlignment="1">
      <alignment/>
      <protection/>
    </xf>
    <xf numFmtId="0" fontId="11" fillId="0" borderId="84" xfId="58" applyFont="1" applyBorder="1" applyAlignment="1">
      <alignment/>
      <protection/>
    </xf>
    <xf numFmtId="0" fontId="11" fillId="0" borderId="72" xfId="58" applyFont="1" applyBorder="1" applyAlignment="1" quotePrefix="1">
      <alignment/>
      <protection/>
    </xf>
    <xf numFmtId="0" fontId="11" fillId="0" borderId="85" xfId="58" applyFont="1" applyBorder="1" applyAlignment="1">
      <alignment horizontal="right"/>
      <protection/>
    </xf>
    <xf numFmtId="0" fontId="19" fillId="0" borderId="0" xfId="58" applyFont="1" applyBorder="1" applyAlignment="1">
      <alignment horizontal="left"/>
      <protection/>
    </xf>
    <xf numFmtId="3" fontId="2" fillId="0" borderId="0" xfId="58" applyNumberFormat="1">
      <alignment/>
      <protection/>
    </xf>
    <xf numFmtId="0" fontId="10" fillId="0" borderId="0" xfId="58" applyFont="1">
      <alignment/>
      <protection/>
    </xf>
    <xf numFmtId="0" fontId="6" fillId="0" borderId="0" xfId="58" applyFont="1">
      <alignment/>
      <protection/>
    </xf>
    <xf numFmtId="0" fontId="2" fillId="0" borderId="0" xfId="58" applyBorder="1">
      <alignment/>
      <protection/>
    </xf>
    <xf numFmtId="0" fontId="8" fillId="0" borderId="0" xfId="58" applyFont="1" applyBorder="1" applyAlignment="1">
      <alignment horizontal="left"/>
      <protection/>
    </xf>
    <xf numFmtId="0" fontId="6" fillId="0" borderId="20" xfId="58" applyFont="1" applyBorder="1">
      <alignment/>
      <protection/>
    </xf>
    <xf numFmtId="0" fontId="6" fillId="0" borderId="103" xfId="58" applyFont="1" applyBorder="1">
      <alignment/>
      <protection/>
    </xf>
    <xf numFmtId="49" fontId="20" fillId="0" borderId="104" xfId="58" applyNumberFormat="1" applyFont="1" applyBorder="1" applyAlignment="1">
      <alignment horizontal="center"/>
      <protection/>
    </xf>
    <xf numFmtId="0" fontId="6" fillId="0" borderId="105" xfId="58" applyFont="1" applyBorder="1">
      <alignment/>
      <protection/>
    </xf>
    <xf numFmtId="0" fontId="2" fillId="0" borderId="20" xfId="58" applyFont="1" applyBorder="1" applyAlignment="1">
      <alignment horizontal="left"/>
      <protection/>
    </xf>
    <xf numFmtId="0" fontId="2" fillId="0" borderId="0" xfId="58" applyFont="1" applyBorder="1" applyAlignment="1">
      <alignment horizontal="left"/>
      <protection/>
    </xf>
    <xf numFmtId="0" fontId="6" fillId="0" borderId="0" xfId="58" applyFont="1" applyBorder="1" applyAlignment="1" quotePrefix="1">
      <alignment horizontal="center"/>
      <protection/>
    </xf>
    <xf numFmtId="0" fontId="18" fillId="47" borderId="106" xfId="58" applyFont="1" applyFill="1" applyBorder="1" applyAlignment="1">
      <alignment horizontal="left"/>
      <protection/>
    </xf>
    <xf numFmtId="0" fontId="18" fillId="47" borderId="107" xfId="58" applyFont="1" applyFill="1" applyBorder="1" applyAlignment="1">
      <alignment horizontal="left"/>
      <protection/>
    </xf>
    <xf numFmtId="0" fontId="6" fillId="0" borderId="0" xfId="58" applyFont="1" applyBorder="1" applyAlignment="1">
      <alignment horizontal="left"/>
      <protection/>
    </xf>
    <xf numFmtId="0" fontId="21" fillId="0" borderId="0" xfId="58" applyFont="1" applyBorder="1" applyAlignment="1" quotePrefix="1">
      <alignment horizontal="left"/>
      <protection/>
    </xf>
    <xf numFmtId="0" fontId="2" fillId="0" borderId="13" xfId="58" applyFont="1" applyBorder="1" applyAlignment="1">
      <alignment horizontal="left"/>
      <protection/>
    </xf>
    <xf numFmtId="0" fontId="2" fillId="0" borderId="16" xfId="58" applyFont="1" applyBorder="1" applyAlignment="1">
      <alignment horizontal="left"/>
      <protection/>
    </xf>
    <xf numFmtId="0" fontId="2" fillId="0" borderId="13" xfId="58" applyBorder="1" applyAlignment="1">
      <alignment horizontal="center"/>
      <protection/>
    </xf>
    <xf numFmtId="0" fontId="2" fillId="0" borderId="108" xfId="58" applyBorder="1" applyAlignment="1">
      <alignment horizontal="center"/>
      <protection/>
    </xf>
    <xf numFmtId="0" fontId="2" fillId="0" borderId="109" xfId="58" applyBorder="1" applyAlignment="1">
      <alignment horizontal="center"/>
      <protection/>
    </xf>
    <xf numFmtId="0" fontId="22" fillId="0" borderId="18" xfId="58" applyFont="1" applyBorder="1">
      <alignment/>
      <protection/>
    </xf>
    <xf numFmtId="0" fontId="2" fillId="0" borderId="20" xfId="58" applyFont="1" applyBorder="1">
      <alignment/>
      <protection/>
    </xf>
    <xf numFmtId="0" fontId="2" fillId="0" borderId="18" xfId="58" applyBorder="1" applyAlignment="1">
      <alignment horizontal="center"/>
      <protection/>
    </xf>
    <xf numFmtId="0" fontId="2" fillId="0" borderId="110" xfId="58" applyBorder="1" applyAlignment="1">
      <alignment horizontal="center"/>
      <protection/>
    </xf>
    <xf numFmtId="0" fontId="2" fillId="0" borderId="35" xfId="58" applyBorder="1" applyAlignment="1">
      <alignment horizontal="center"/>
      <protection/>
    </xf>
    <xf numFmtId="172" fontId="2" fillId="0" borderId="110" xfId="58" applyNumberFormat="1" applyBorder="1" applyAlignment="1">
      <alignment horizontal="center"/>
      <protection/>
    </xf>
    <xf numFmtId="0" fontId="6" fillId="0" borderId="18" xfId="58" applyFont="1" applyBorder="1">
      <alignment/>
      <protection/>
    </xf>
    <xf numFmtId="3" fontId="2" fillId="0" borderId="35" xfId="58" applyNumberFormat="1" applyBorder="1" applyAlignment="1">
      <alignment horizontal="center"/>
      <protection/>
    </xf>
    <xf numFmtId="0" fontId="2" fillId="0" borderId="110" xfId="58" applyBorder="1" applyAlignment="1" quotePrefix="1">
      <alignment horizontal="center"/>
      <protection/>
    </xf>
    <xf numFmtId="0" fontId="2" fillId="0" borderId="20" xfId="58" applyBorder="1">
      <alignment/>
      <protection/>
    </xf>
    <xf numFmtId="172" fontId="2" fillId="0" borderId="18" xfId="58" applyNumberFormat="1" applyBorder="1" applyAlignment="1">
      <alignment horizontal="center"/>
      <protection/>
    </xf>
    <xf numFmtId="3" fontId="2" fillId="0" borderId="110" xfId="58" applyNumberFormat="1" applyBorder="1" applyAlignment="1">
      <alignment horizontal="center"/>
      <protection/>
    </xf>
    <xf numFmtId="0" fontId="2" fillId="0" borderId="44" xfId="58" applyBorder="1">
      <alignment/>
      <protection/>
    </xf>
    <xf numFmtId="0" fontId="2" fillId="0" borderId="42" xfId="58" applyBorder="1">
      <alignment/>
      <protection/>
    </xf>
    <xf numFmtId="0" fontId="2" fillId="0" borderId="44" xfId="58" applyBorder="1" applyAlignment="1">
      <alignment horizontal="center"/>
      <protection/>
    </xf>
    <xf numFmtId="0" fontId="2" fillId="0" borderId="111" xfId="58" applyBorder="1" applyAlignment="1">
      <alignment horizontal="center"/>
      <protection/>
    </xf>
    <xf numFmtId="0" fontId="2" fillId="0" borderId="45" xfId="58" applyBorder="1" applyAlignment="1">
      <alignment horizontal="center"/>
      <protection/>
    </xf>
    <xf numFmtId="0" fontId="10" fillId="0" borderId="13" xfId="58" applyFont="1" applyBorder="1" quotePrefix="1">
      <alignment/>
      <protection/>
    </xf>
    <xf numFmtId="0" fontId="2" fillId="0" borderId="16" xfId="58" applyBorder="1">
      <alignment/>
      <protection/>
    </xf>
    <xf numFmtId="3" fontId="23" fillId="0" borderId="13" xfId="58" applyNumberFormat="1" applyFont="1" applyBorder="1">
      <alignment/>
      <protection/>
    </xf>
    <xf numFmtId="172" fontId="2" fillId="0" borderId="14" xfId="58" applyNumberFormat="1" applyBorder="1">
      <alignment/>
      <protection/>
    </xf>
    <xf numFmtId="172" fontId="2" fillId="0" borderId="16" xfId="58" applyNumberFormat="1" applyBorder="1">
      <alignment/>
      <protection/>
    </xf>
    <xf numFmtId="3" fontId="23" fillId="0" borderId="14" xfId="58" applyNumberFormat="1" applyFont="1" applyBorder="1">
      <alignment/>
      <protection/>
    </xf>
    <xf numFmtId="3" fontId="2" fillId="0" borderId="16" xfId="58" applyNumberFormat="1" applyBorder="1">
      <alignment/>
      <protection/>
    </xf>
    <xf numFmtId="3" fontId="2" fillId="0" borderId="14" xfId="58" applyNumberFormat="1" applyBorder="1">
      <alignment/>
      <protection/>
    </xf>
    <xf numFmtId="0" fontId="10" fillId="0" borderId="18" xfId="58" applyFont="1" applyBorder="1" quotePrefix="1">
      <alignment/>
      <protection/>
    </xf>
    <xf numFmtId="3" fontId="23" fillId="0" borderId="18" xfId="58" applyNumberFormat="1" applyFont="1" applyBorder="1" quotePrefix="1">
      <alignment/>
      <protection/>
    </xf>
    <xf numFmtId="172" fontId="2" fillId="0" borderId="0" xfId="58" applyNumberFormat="1" applyBorder="1">
      <alignment/>
      <protection/>
    </xf>
    <xf numFmtId="172" fontId="2" fillId="0" borderId="20" xfId="58" applyNumberFormat="1" applyBorder="1">
      <alignment/>
      <protection/>
    </xf>
    <xf numFmtId="3" fontId="23" fillId="0" borderId="0" xfId="58" applyNumberFormat="1" applyFont="1" applyBorder="1" quotePrefix="1">
      <alignment/>
      <protection/>
    </xf>
    <xf numFmtId="3" fontId="2" fillId="0" borderId="20" xfId="58" applyNumberFormat="1" applyBorder="1">
      <alignment/>
      <protection/>
    </xf>
    <xf numFmtId="3" fontId="23" fillId="0" borderId="18" xfId="58" applyNumberFormat="1" applyFont="1" applyBorder="1">
      <alignment/>
      <protection/>
    </xf>
    <xf numFmtId="3" fontId="2" fillId="0" borderId="0" xfId="58" applyNumberFormat="1" applyBorder="1">
      <alignment/>
      <protection/>
    </xf>
    <xf numFmtId="172" fontId="24" fillId="0" borderId="20" xfId="58" applyNumberFormat="1" applyFont="1" applyBorder="1">
      <alignment/>
      <protection/>
    </xf>
    <xf numFmtId="172" fontId="24" fillId="0" borderId="18" xfId="58" applyNumberFormat="1" applyFont="1" applyBorder="1">
      <alignment/>
      <protection/>
    </xf>
    <xf numFmtId="172" fontId="24" fillId="0" borderId="0" xfId="58" applyNumberFormat="1" applyFont="1" applyBorder="1">
      <alignment/>
      <protection/>
    </xf>
    <xf numFmtId="172" fontId="10" fillId="0" borderId="18" xfId="58" applyNumberFormat="1" applyFont="1" applyBorder="1">
      <alignment/>
      <protection/>
    </xf>
    <xf numFmtId="172" fontId="10" fillId="0" borderId="0" xfId="58" applyNumberFormat="1" applyFont="1" applyBorder="1">
      <alignment/>
      <protection/>
    </xf>
    <xf numFmtId="0" fontId="2" fillId="0" borderId="18" xfId="58" applyBorder="1">
      <alignment/>
      <protection/>
    </xf>
    <xf numFmtId="172" fontId="6" fillId="0" borderId="18" xfId="58" applyNumberFormat="1" applyFont="1" applyBorder="1">
      <alignment/>
      <protection/>
    </xf>
    <xf numFmtId="172" fontId="6" fillId="0" borderId="0" xfId="58" applyNumberFormat="1" applyFont="1" applyBorder="1">
      <alignment/>
      <protection/>
    </xf>
    <xf numFmtId="0" fontId="6" fillId="0" borderId="0" xfId="58" applyFont="1" applyBorder="1">
      <alignment/>
      <protection/>
    </xf>
    <xf numFmtId="172" fontId="26" fillId="0" borderId="18" xfId="58" applyNumberFormat="1" applyFont="1" applyBorder="1">
      <alignment/>
      <protection/>
    </xf>
    <xf numFmtId="172" fontId="2" fillId="0" borderId="0" xfId="58" applyNumberFormat="1" applyBorder="1" applyAlignment="1">
      <alignment horizontal="right"/>
      <protection/>
    </xf>
    <xf numFmtId="172" fontId="2" fillId="0" borderId="0" xfId="58" applyNumberFormat="1" applyFont="1" applyBorder="1" applyAlignment="1">
      <alignment horizontal="left"/>
      <protection/>
    </xf>
    <xf numFmtId="0" fontId="2" fillId="0" borderId="20" xfId="58" applyFill="1" applyBorder="1">
      <alignment/>
      <protection/>
    </xf>
    <xf numFmtId="172" fontId="26" fillId="0" borderId="0" xfId="58" applyNumberFormat="1" applyFont="1" applyBorder="1">
      <alignment/>
      <protection/>
    </xf>
    <xf numFmtId="172" fontId="2" fillId="0" borderId="18" xfId="58" applyNumberFormat="1" applyBorder="1" applyAlignment="1">
      <alignment horizontal="right"/>
      <protection/>
    </xf>
    <xf numFmtId="0" fontId="2" fillId="0" borderId="0" xfId="58" applyNumberFormat="1" applyFont="1" applyBorder="1" applyAlignment="1">
      <alignment horizontal="left"/>
      <protection/>
    </xf>
    <xf numFmtId="172" fontId="2" fillId="0" borderId="0" xfId="58" applyNumberFormat="1" applyFont="1" applyFill="1" applyBorder="1" applyAlignment="1">
      <alignment horizontal="left"/>
      <protection/>
    </xf>
    <xf numFmtId="0" fontId="26" fillId="0" borderId="0" xfId="58" applyFont="1">
      <alignment/>
      <protection/>
    </xf>
    <xf numFmtId="172" fontId="2" fillId="0" borderId="18" xfId="58" applyNumberFormat="1" applyBorder="1" applyAlignment="1" quotePrefix="1">
      <alignment horizontal="right"/>
      <protection/>
    </xf>
    <xf numFmtId="172" fontId="2" fillId="0" borderId="0" xfId="58" applyNumberFormat="1" applyBorder="1" applyAlignment="1">
      <alignment horizontal="left"/>
      <protection/>
    </xf>
    <xf numFmtId="172" fontId="2" fillId="0" borderId="20" xfId="58" applyNumberFormat="1" applyBorder="1" quotePrefix="1">
      <alignment/>
      <protection/>
    </xf>
    <xf numFmtId="172" fontId="2" fillId="0" borderId="0" xfId="58" applyNumberFormat="1" applyFill="1" applyBorder="1">
      <alignment/>
      <protection/>
    </xf>
    <xf numFmtId="0" fontId="27" fillId="0" borderId="0" xfId="58" applyFont="1" applyBorder="1" applyAlignment="1">
      <alignment horizontal="left"/>
      <protection/>
    </xf>
    <xf numFmtId="0" fontId="2" fillId="0" borderId="0" xfId="58" applyBorder="1" applyAlignment="1">
      <alignment horizontal="left"/>
      <protection/>
    </xf>
    <xf numFmtId="172" fontId="100" fillId="0" borderId="18" xfId="58" applyNumberFormat="1" applyFont="1" applyBorder="1">
      <alignment/>
      <protection/>
    </xf>
    <xf numFmtId="172" fontId="101" fillId="0" borderId="0" xfId="58" applyNumberFormat="1" applyFont="1" applyBorder="1">
      <alignment/>
      <protection/>
    </xf>
    <xf numFmtId="172" fontId="101" fillId="0" borderId="20" xfId="58" applyNumberFormat="1" applyFont="1" applyBorder="1">
      <alignment/>
      <protection/>
    </xf>
    <xf numFmtId="172" fontId="102" fillId="0" borderId="18" xfId="58" applyNumberFormat="1" applyFont="1" applyBorder="1">
      <alignment/>
      <protection/>
    </xf>
    <xf numFmtId="172" fontId="30" fillId="0" borderId="18" xfId="58" applyNumberFormat="1" applyFont="1" applyBorder="1">
      <alignment/>
      <protection/>
    </xf>
    <xf numFmtId="172" fontId="30" fillId="0" borderId="0" xfId="58" applyNumberFormat="1" applyFont="1" applyBorder="1">
      <alignment/>
      <protection/>
    </xf>
    <xf numFmtId="172" fontId="30" fillId="0" borderId="20" xfId="58" applyNumberFormat="1" applyFont="1" applyBorder="1">
      <alignment/>
      <protection/>
    </xf>
    <xf numFmtId="0" fontId="102" fillId="0" borderId="18" xfId="58" applyFont="1" applyBorder="1">
      <alignment/>
      <protection/>
    </xf>
    <xf numFmtId="0" fontId="101" fillId="0" borderId="20" xfId="58" applyFont="1" applyBorder="1">
      <alignment/>
      <protection/>
    </xf>
    <xf numFmtId="172" fontId="103" fillId="0" borderId="18" xfId="58" applyNumberFormat="1" applyFont="1" applyBorder="1">
      <alignment/>
      <protection/>
    </xf>
    <xf numFmtId="3" fontId="101" fillId="0" borderId="0" xfId="58" applyNumberFormat="1" applyFont="1" applyBorder="1">
      <alignment/>
      <protection/>
    </xf>
    <xf numFmtId="172" fontId="2" fillId="56" borderId="18" xfId="58" applyNumberFormat="1" applyFill="1" applyBorder="1" applyAlignment="1">
      <alignment horizontal="left"/>
      <protection/>
    </xf>
    <xf numFmtId="172" fontId="2" fillId="56" borderId="0" xfId="58" applyNumberFormat="1" applyFill="1" applyBorder="1" applyAlignment="1">
      <alignment horizontal="left"/>
      <protection/>
    </xf>
    <xf numFmtId="172" fontId="2" fillId="56" borderId="20" xfId="58" applyNumberFormat="1" applyFill="1" applyBorder="1" applyAlignment="1">
      <alignment horizontal="left"/>
      <protection/>
    </xf>
    <xf numFmtId="0" fontId="101" fillId="0" borderId="18" xfId="58" applyFont="1" applyBorder="1">
      <alignment/>
      <protection/>
    </xf>
    <xf numFmtId="172" fontId="101" fillId="0" borderId="0" xfId="58" applyNumberFormat="1" applyFont="1" applyBorder="1" applyAlignment="1">
      <alignment horizontal="right"/>
      <protection/>
    </xf>
    <xf numFmtId="0" fontId="101" fillId="0" borderId="20" xfId="58" applyFont="1" applyBorder="1" applyAlignment="1">
      <alignment horizontal="left"/>
      <protection/>
    </xf>
    <xf numFmtId="172" fontId="101" fillId="0" borderId="20" xfId="58" applyNumberFormat="1" applyFont="1" applyBorder="1" applyAlignment="1">
      <alignment horizontal="left"/>
      <protection/>
    </xf>
    <xf numFmtId="172" fontId="2" fillId="0" borderId="18" xfId="58" applyNumberFormat="1" applyBorder="1" applyAlignment="1">
      <alignment horizontal="left"/>
      <protection/>
    </xf>
    <xf numFmtId="172" fontId="2" fillId="0" borderId="20" xfId="58" applyNumberFormat="1" applyBorder="1" applyAlignment="1">
      <alignment horizontal="left"/>
      <protection/>
    </xf>
    <xf numFmtId="172" fontId="2" fillId="0" borderId="18" xfId="58" applyNumberFormat="1" applyBorder="1">
      <alignment/>
      <protection/>
    </xf>
    <xf numFmtId="3" fontId="30" fillId="0" borderId="0" xfId="58" applyNumberFormat="1" applyFont="1" applyBorder="1" applyAlignment="1">
      <alignment horizontal="right"/>
      <protection/>
    </xf>
    <xf numFmtId="172" fontId="2" fillId="0" borderId="20" xfId="58" applyNumberFormat="1" applyFont="1" applyBorder="1" applyAlignment="1">
      <alignment horizontal="left"/>
      <protection/>
    </xf>
    <xf numFmtId="0" fontId="2" fillId="0" borderId="20" xfId="58" applyBorder="1" applyAlignment="1">
      <alignment horizontal="left"/>
      <protection/>
    </xf>
    <xf numFmtId="172" fontId="24" fillId="0" borderId="18" xfId="58" applyNumberFormat="1" applyFont="1" applyFill="1" applyBorder="1">
      <alignment/>
      <protection/>
    </xf>
    <xf numFmtId="172" fontId="2" fillId="0" borderId="18" xfId="58" applyNumberFormat="1" applyFill="1" applyBorder="1">
      <alignment/>
      <protection/>
    </xf>
    <xf numFmtId="3" fontId="24" fillId="0" borderId="18" xfId="58" applyNumberFormat="1" applyFont="1" applyBorder="1">
      <alignment/>
      <protection/>
    </xf>
    <xf numFmtId="3" fontId="30" fillId="0" borderId="0" xfId="58" applyNumberFormat="1" applyFont="1" applyBorder="1">
      <alignment/>
      <protection/>
    </xf>
    <xf numFmtId="3" fontId="30" fillId="0" borderId="20" xfId="58" applyNumberFormat="1" applyFont="1" applyBorder="1">
      <alignment/>
      <protection/>
    </xf>
    <xf numFmtId="3" fontId="24" fillId="0" borderId="0" xfId="58" applyNumberFormat="1" applyFont="1" applyBorder="1">
      <alignment/>
      <protection/>
    </xf>
    <xf numFmtId="0" fontId="30" fillId="0" borderId="18" xfId="58" applyFont="1" applyBorder="1">
      <alignment/>
      <protection/>
    </xf>
    <xf numFmtId="3" fontId="30" fillId="0" borderId="20" xfId="58" applyNumberFormat="1" applyFont="1" applyBorder="1" applyAlignment="1">
      <alignment horizontal="right"/>
      <protection/>
    </xf>
    <xf numFmtId="3" fontId="30" fillId="0" borderId="0" xfId="58" applyNumberFormat="1" applyFont="1" applyBorder="1" applyAlignment="1">
      <alignment horizontal="left"/>
      <protection/>
    </xf>
    <xf numFmtId="0" fontId="2" fillId="0" borderId="42" xfId="58" applyFont="1" applyBorder="1">
      <alignment/>
      <protection/>
    </xf>
    <xf numFmtId="0" fontId="30" fillId="0" borderId="44" xfId="58" applyFont="1" applyBorder="1">
      <alignment/>
      <protection/>
    </xf>
    <xf numFmtId="3" fontId="30" fillId="0" borderId="112" xfId="58" applyNumberFormat="1" applyFont="1" applyBorder="1">
      <alignment/>
      <protection/>
    </xf>
    <xf numFmtId="3" fontId="30" fillId="0" borderId="42" xfId="58" applyNumberFormat="1" applyFont="1" applyBorder="1">
      <alignment/>
      <protection/>
    </xf>
    <xf numFmtId="172" fontId="2" fillId="0" borderId="44" xfId="58" applyNumberFormat="1" applyBorder="1">
      <alignment/>
      <protection/>
    </xf>
    <xf numFmtId="172" fontId="2" fillId="0" borderId="112" xfId="58" applyNumberFormat="1" applyBorder="1">
      <alignment/>
      <protection/>
    </xf>
    <xf numFmtId="3" fontId="30" fillId="0" borderId="42" xfId="58" applyNumberFormat="1" applyFont="1" applyBorder="1" applyAlignment="1">
      <alignment horizontal="right"/>
      <protection/>
    </xf>
    <xf numFmtId="3" fontId="30" fillId="0" borderId="112" xfId="58" applyNumberFormat="1" applyFont="1" applyBorder="1" applyAlignment="1">
      <alignment horizontal="left"/>
      <protection/>
    </xf>
    <xf numFmtId="3" fontId="2" fillId="0" borderId="42" xfId="58" applyNumberFormat="1" applyBorder="1">
      <alignment/>
      <protection/>
    </xf>
    <xf numFmtId="0" fontId="2" fillId="0" borderId="0" xfId="58" applyFont="1" applyBorder="1">
      <alignment/>
      <protection/>
    </xf>
    <xf numFmtId="0" fontId="30" fillId="0" borderId="0" xfId="58" applyFont="1" applyBorder="1">
      <alignment/>
      <protection/>
    </xf>
    <xf numFmtId="0" fontId="31" fillId="0" borderId="0" xfId="58" applyFont="1" applyBorder="1">
      <alignment/>
      <protection/>
    </xf>
    <xf numFmtId="3" fontId="31" fillId="0" borderId="0" xfId="58" applyNumberFormat="1" applyFont="1" applyBorder="1">
      <alignment/>
      <protection/>
    </xf>
    <xf numFmtId="0" fontId="2" fillId="0" borderId="13" xfId="58" applyBorder="1">
      <alignment/>
      <protection/>
    </xf>
    <xf numFmtId="172" fontId="24" fillId="0" borderId="16" xfId="58" applyNumberFormat="1" applyFont="1" applyBorder="1">
      <alignment/>
      <protection/>
    </xf>
    <xf numFmtId="3" fontId="24" fillId="0" borderId="13" xfId="58" applyNumberFormat="1" applyFont="1" applyBorder="1">
      <alignment/>
      <protection/>
    </xf>
    <xf numFmtId="0" fontId="31" fillId="0" borderId="14" xfId="58" applyFont="1" applyBorder="1">
      <alignment/>
      <protection/>
    </xf>
    <xf numFmtId="3" fontId="24" fillId="0" borderId="14" xfId="58" applyNumberFormat="1" applyFont="1" applyBorder="1">
      <alignment/>
      <protection/>
    </xf>
    <xf numFmtId="172" fontId="30" fillId="0" borderId="16" xfId="58" applyNumberFormat="1" applyFont="1" applyBorder="1">
      <alignment/>
      <protection/>
    </xf>
    <xf numFmtId="0" fontId="2" fillId="0" borderId="14" xfId="58" applyBorder="1">
      <alignment/>
      <protection/>
    </xf>
    <xf numFmtId="3" fontId="2" fillId="0" borderId="18" xfId="58" applyNumberFormat="1" applyBorder="1">
      <alignment/>
      <protection/>
    </xf>
    <xf numFmtId="3" fontId="10" fillId="0" borderId="18" xfId="58" applyNumberFormat="1" applyFont="1" applyBorder="1" applyAlignment="1">
      <alignment horizontal="left"/>
      <protection/>
    </xf>
    <xf numFmtId="3" fontId="6" fillId="0" borderId="18" xfId="58" applyNumberFormat="1" applyFont="1" applyBorder="1" quotePrefix="1">
      <alignment/>
      <protection/>
    </xf>
    <xf numFmtId="172" fontId="6" fillId="0" borderId="18" xfId="58" applyNumberFormat="1" applyFont="1" applyBorder="1" quotePrefix="1">
      <alignment/>
      <protection/>
    </xf>
    <xf numFmtId="3" fontId="2" fillId="0" borderId="112" xfId="58" applyNumberFormat="1" applyBorder="1">
      <alignment/>
      <protection/>
    </xf>
    <xf numFmtId="3" fontId="2" fillId="0" borderId="44" xfId="58" applyNumberFormat="1" applyBorder="1">
      <alignment/>
      <protection/>
    </xf>
    <xf numFmtId="0" fontId="2" fillId="0" borderId="14" xfId="58" applyBorder="1" applyAlignment="1">
      <alignment horizontal="center"/>
      <protection/>
    </xf>
    <xf numFmtId="0" fontId="2" fillId="0" borderId="16" xfId="58" applyBorder="1" applyAlignment="1">
      <alignment horizontal="center"/>
      <protection/>
    </xf>
    <xf numFmtId="0" fontId="2" fillId="0" borderId="0" xfId="58" applyBorder="1" applyAlignment="1">
      <alignment horizontal="center"/>
      <protection/>
    </xf>
    <xf numFmtId="0" fontId="2" fillId="0" borderId="20" xfId="58" applyBorder="1" applyAlignment="1">
      <alignment horizontal="center"/>
      <protection/>
    </xf>
    <xf numFmtId="0" fontId="2" fillId="0" borderId="112" xfId="58" applyBorder="1" applyAlignment="1">
      <alignment horizontal="center"/>
      <protection/>
    </xf>
    <xf numFmtId="0" fontId="2" fillId="0" borderId="42" xfId="58" applyBorder="1" applyAlignment="1">
      <alignment horizontal="center"/>
      <protection/>
    </xf>
    <xf numFmtId="0" fontId="6" fillId="0" borderId="16" xfId="58" applyFont="1" applyBorder="1">
      <alignment/>
      <protection/>
    </xf>
    <xf numFmtId="172" fontId="6" fillId="0" borderId="13" xfId="58" applyNumberFormat="1" applyFont="1" applyBorder="1">
      <alignment/>
      <protection/>
    </xf>
    <xf numFmtId="172" fontId="6" fillId="0" borderId="14" xfId="58" applyNumberFormat="1" applyFont="1" applyBorder="1">
      <alignment/>
      <protection/>
    </xf>
    <xf numFmtId="172" fontId="6" fillId="0" borderId="16" xfId="58" applyNumberFormat="1" applyFont="1" applyBorder="1">
      <alignment/>
      <protection/>
    </xf>
    <xf numFmtId="0" fontId="10" fillId="0" borderId="18" xfId="58" applyFont="1" applyBorder="1">
      <alignment/>
      <protection/>
    </xf>
    <xf numFmtId="176" fontId="2" fillId="0" borderId="0" xfId="58" applyNumberFormat="1" applyFont="1" applyBorder="1" applyAlignment="1">
      <alignment horizontal="left"/>
      <protection/>
    </xf>
    <xf numFmtId="172" fontId="6" fillId="0" borderId="20" xfId="58" applyNumberFormat="1" applyFont="1" applyBorder="1">
      <alignment/>
      <protection/>
    </xf>
    <xf numFmtId="0" fontId="10" fillId="0" borderId="44" xfId="58" applyFont="1" applyBorder="1" quotePrefix="1">
      <alignment/>
      <protection/>
    </xf>
    <xf numFmtId="3" fontId="23" fillId="0" borderId="44" xfId="58" applyNumberFormat="1" applyFont="1" applyBorder="1" quotePrefix="1">
      <alignment/>
      <protection/>
    </xf>
    <xf numFmtId="172" fontId="2" fillId="0" borderId="42" xfId="58" applyNumberFormat="1" applyBorder="1">
      <alignment/>
      <protection/>
    </xf>
    <xf numFmtId="3" fontId="23" fillId="0" borderId="112" xfId="58" applyNumberFormat="1" applyFont="1" applyBorder="1" quotePrefix="1">
      <alignment/>
      <protection/>
    </xf>
    <xf numFmtId="0" fontId="2" fillId="0" borderId="18" xfId="58" applyFont="1" applyBorder="1" applyAlignment="1">
      <alignment horizontal="left"/>
      <protection/>
    </xf>
    <xf numFmtId="4" fontId="2" fillId="0" borderId="0" xfId="58" applyNumberFormat="1" applyFont="1" applyBorder="1" applyAlignment="1">
      <alignment horizontal="left"/>
      <protection/>
    </xf>
    <xf numFmtId="4" fontId="2" fillId="0" borderId="0" xfId="58" applyNumberFormat="1" applyBorder="1" applyAlignment="1">
      <alignment horizontal="left"/>
      <protection/>
    </xf>
    <xf numFmtId="172" fontId="27" fillId="0" borderId="0" xfId="58" applyNumberFormat="1" applyFont="1" applyBorder="1" applyAlignment="1">
      <alignment horizontal="left"/>
      <protection/>
    </xf>
    <xf numFmtId="4" fontId="2" fillId="0" borderId="0" xfId="58" applyNumberFormat="1" applyFont="1" applyFill="1" applyBorder="1" applyAlignment="1">
      <alignment horizontal="left"/>
      <protection/>
    </xf>
    <xf numFmtId="4" fontId="2" fillId="0" borderId="0" xfId="58" applyNumberFormat="1" applyBorder="1">
      <alignment/>
      <protection/>
    </xf>
    <xf numFmtId="4" fontId="6" fillId="0" borderId="0" xfId="58" applyNumberFormat="1" applyFont="1" applyBorder="1">
      <alignment/>
      <protection/>
    </xf>
    <xf numFmtId="0" fontId="18" fillId="47" borderId="113" xfId="58" applyFont="1" applyFill="1" applyBorder="1" applyAlignment="1">
      <alignment horizontal="left"/>
      <protection/>
    </xf>
    <xf numFmtId="0" fontId="18" fillId="47" borderId="105" xfId="58" applyFont="1" applyFill="1" applyBorder="1" applyAlignment="1">
      <alignment horizontal="left"/>
      <protection/>
    </xf>
    <xf numFmtId="178" fontId="2" fillId="0" borderId="0" xfId="58" applyNumberFormat="1" applyBorder="1" applyAlignment="1">
      <alignment horizontal="left"/>
      <protection/>
    </xf>
    <xf numFmtId="0" fontId="10" fillId="0" borderId="44" xfId="58" applyFont="1" applyBorder="1">
      <alignment/>
      <protection/>
    </xf>
    <xf numFmtId="0" fontId="6" fillId="0" borderId="42" xfId="58" applyFont="1" applyBorder="1">
      <alignment/>
      <protection/>
    </xf>
    <xf numFmtId="172" fontId="6" fillId="0" borderId="44" xfId="58" applyNumberFormat="1" applyFont="1" applyBorder="1">
      <alignment/>
      <protection/>
    </xf>
    <xf numFmtId="172" fontId="6" fillId="0" borderId="112" xfId="58" applyNumberFormat="1" applyFont="1" applyBorder="1">
      <alignment/>
      <protection/>
    </xf>
    <xf numFmtId="172" fontId="6" fillId="0" borderId="42" xfId="58" applyNumberFormat="1" applyFont="1" applyBorder="1">
      <alignment/>
      <protection/>
    </xf>
    <xf numFmtId="4" fontId="6" fillId="0" borderId="112" xfId="58" applyNumberFormat="1" applyFont="1" applyBorder="1">
      <alignment/>
      <protection/>
    </xf>
    <xf numFmtId="172" fontId="2" fillId="0" borderId="18" xfId="58" applyNumberFormat="1" applyFont="1" applyFill="1" applyBorder="1" applyAlignment="1">
      <alignment horizontal="left" vertical="top"/>
      <protection/>
    </xf>
    <xf numFmtId="172" fontId="2" fillId="0" borderId="0" xfId="58" applyNumberFormat="1" applyFont="1" applyFill="1" applyBorder="1" applyAlignment="1">
      <alignment horizontal="left" vertical="top"/>
      <protection/>
    </xf>
    <xf numFmtId="172" fontId="2" fillId="0" borderId="20" xfId="58" applyNumberFormat="1" applyFont="1" applyFill="1" applyBorder="1" applyAlignment="1">
      <alignment horizontal="left" vertical="top"/>
      <protection/>
    </xf>
    <xf numFmtId="3" fontId="23" fillId="0" borderId="18" xfId="58" applyNumberFormat="1" applyFont="1" applyBorder="1" applyAlignment="1" quotePrefix="1">
      <alignment horizontal="left" vertical="top"/>
      <protection/>
    </xf>
    <xf numFmtId="172" fontId="2" fillId="0" borderId="0" xfId="58" applyNumberFormat="1" applyBorder="1" applyAlignment="1">
      <alignment horizontal="left" vertical="top"/>
      <protection/>
    </xf>
    <xf numFmtId="172" fontId="2" fillId="0" borderId="20" xfId="58" applyNumberFormat="1" applyBorder="1" applyAlignment="1">
      <alignment horizontal="left" vertical="top"/>
      <protection/>
    </xf>
    <xf numFmtId="3" fontId="23" fillId="0" borderId="0" xfId="58" applyNumberFormat="1" applyFont="1" applyBorder="1" applyAlignment="1" quotePrefix="1">
      <alignment horizontal="left" vertical="top"/>
      <protection/>
    </xf>
    <xf numFmtId="3" fontId="26" fillId="0" borderId="18" xfId="58" applyNumberFormat="1" applyFont="1" applyBorder="1" quotePrefix="1">
      <alignment/>
      <protection/>
    </xf>
    <xf numFmtId="176" fontId="27" fillId="0" borderId="0" xfId="58" applyNumberFormat="1" applyFont="1">
      <alignment/>
      <protection/>
    </xf>
    <xf numFmtId="172" fontId="2" fillId="0" borderId="0" xfId="58" applyNumberFormat="1" applyFont="1" applyBorder="1" quotePrefix="1">
      <alignment/>
      <protection/>
    </xf>
    <xf numFmtId="0" fontId="10" fillId="0" borderId="13" xfId="58" applyFont="1" applyBorder="1">
      <alignment/>
      <protection/>
    </xf>
    <xf numFmtId="172" fontId="6" fillId="0" borderId="13" xfId="58" applyNumberFormat="1" applyFont="1" applyBorder="1" applyAlignment="1">
      <alignment horizontal="right"/>
      <protection/>
    </xf>
    <xf numFmtId="172" fontId="6" fillId="0" borderId="14" xfId="58" applyNumberFormat="1" applyFont="1" applyBorder="1" applyAlignment="1">
      <alignment horizontal="left"/>
      <protection/>
    </xf>
    <xf numFmtId="172" fontId="6" fillId="0" borderId="18" xfId="58" applyNumberFormat="1" applyFont="1" applyBorder="1" applyAlignment="1">
      <alignment horizontal="right"/>
      <protection/>
    </xf>
    <xf numFmtId="172" fontId="6" fillId="0" borderId="0" xfId="58" applyNumberFormat="1" applyFont="1" applyBorder="1" applyAlignment="1">
      <alignment horizontal="left"/>
      <protection/>
    </xf>
    <xf numFmtId="0" fontId="32" fillId="0" borderId="0" xfId="58" applyFont="1" applyBorder="1">
      <alignment/>
      <protection/>
    </xf>
    <xf numFmtId="172" fontId="6" fillId="0" borderId="106" xfId="58" applyNumberFormat="1" applyFont="1" applyBorder="1" applyAlignment="1">
      <alignment horizontal="center" vertical="center" wrapText="1"/>
      <protection/>
    </xf>
    <xf numFmtId="172" fontId="6" fillId="0" borderId="104" xfId="58" applyNumberFormat="1" applyFont="1" applyBorder="1" applyAlignment="1">
      <alignment horizontal="center"/>
      <protection/>
    </xf>
    <xf numFmtId="172" fontId="6" fillId="0" borderId="114" xfId="58" applyNumberFormat="1" applyFont="1" applyBorder="1" applyAlignment="1">
      <alignment horizontal="center" vertical="center" wrapText="1"/>
      <protection/>
    </xf>
    <xf numFmtId="172" fontId="6" fillId="0" borderId="115" xfId="58" applyNumberFormat="1" applyFont="1" applyBorder="1" applyAlignment="1">
      <alignment horizontal="center" vertical="center" wrapText="1"/>
      <protection/>
    </xf>
    <xf numFmtId="0" fontId="32" fillId="0" borderId="18" xfId="58" applyFont="1" applyBorder="1">
      <alignment/>
      <protection/>
    </xf>
    <xf numFmtId="3" fontId="2" fillId="0" borderId="36" xfId="58" applyNumberFormat="1" applyBorder="1">
      <alignment/>
      <protection/>
    </xf>
    <xf numFmtId="3" fontId="2" fillId="0" borderId="0" xfId="58" applyNumberFormat="1" applyBorder="1" applyAlignment="1">
      <alignment horizontal="center"/>
      <protection/>
    </xf>
    <xf numFmtId="3" fontId="2" fillId="0" borderId="35" xfId="58" applyNumberFormat="1" applyBorder="1">
      <alignment/>
      <protection/>
    </xf>
    <xf numFmtId="3" fontId="2" fillId="0" borderId="40" xfId="58" applyNumberFormat="1" applyBorder="1">
      <alignment/>
      <protection/>
    </xf>
    <xf numFmtId="0" fontId="6" fillId="0" borderId="18" xfId="58" applyFont="1" applyBorder="1" applyAlignment="1">
      <alignment horizontal="right"/>
      <protection/>
    </xf>
    <xf numFmtId="0" fontId="10" fillId="0" borderId="20" xfId="58" applyFont="1" applyBorder="1">
      <alignment/>
      <protection/>
    </xf>
    <xf numFmtId="3" fontId="2" fillId="0" borderId="41" xfId="58" applyNumberFormat="1" applyBorder="1" applyAlignment="1">
      <alignment horizontal="center"/>
      <protection/>
    </xf>
    <xf numFmtId="0" fontId="33" fillId="0" borderId="18" xfId="58" applyFont="1" applyBorder="1">
      <alignment/>
      <protection/>
    </xf>
    <xf numFmtId="0" fontId="2" fillId="0" borderId="20" xfId="58" applyBorder="1" quotePrefix="1">
      <alignment/>
      <protection/>
    </xf>
    <xf numFmtId="172" fontId="2" fillId="0" borderId="36" xfId="58" applyNumberFormat="1" applyFont="1" applyBorder="1">
      <alignment/>
      <protection/>
    </xf>
    <xf numFmtId="172" fontId="2" fillId="0" borderId="40" xfId="58" applyNumberFormat="1" applyFont="1" applyBorder="1">
      <alignment/>
      <protection/>
    </xf>
    <xf numFmtId="172" fontId="2" fillId="0" borderId="35" xfId="58" applyNumberFormat="1" applyBorder="1">
      <alignment/>
      <protection/>
    </xf>
    <xf numFmtId="176" fontId="2" fillId="0" borderId="0" xfId="58" applyNumberFormat="1" applyFont="1" applyBorder="1">
      <alignment/>
      <protection/>
    </xf>
    <xf numFmtId="172" fontId="27" fillId="0" borderId="36" xfId="58" applyNumberFormat="1" applyFont="1" applyBorder="1">
      <alignment/>
      <protection/>
    </xf>
    <xf numFmtId="172" fontId="27" fillId="0" borderId="40" xfId="58" applyNumberFormat="1" applyFont="1" applyBorder="1">
      <alignment/>
      <protection/>
    </xf>
    <xf numFmtId="172" fontId="27" fillId="0" borderId="0" xfId="58" applyNumberFormat="1" applyFont="1" applyBorder="1">
      <alignment/>
      <protection/>
    </xf>
    <xf numFmtId="172" fontId="2" fillId="0" borderId="36" xfId="58" applyNumberFormat="1" applyBorder="1">
      <alignment/>
      <protection/>
    </xf>
    <xf numFmtId="0" fontId="33" fillId="0" borderId="18" xfId="58" applyFont="1" applyBorder="1" applyAlignment="1">
      <alignment horizontal="left" indent="3"/>
      <protection/>
    </xf>
    <xf numFmtId="3" fontId="27" fillId="0" borderId="40" xfId="58" applyNumberFormat="1" applyFont="1" applyBorder="1">
      <alignment/>
      <protection/>
    </xf>
    <xf numFmtId="172" fontId="27" fillId="54" borderId="36" xfId="58" applyNumberFormat="1" applyFont="1" applyFill="1" applyBorder="1">
      <alignment/>
      <protection/>
    </xf>
    <xf numFmtId="0" fontId="2" fillId="0" borderId="20" xfId="58" applyFill="1" applyBorder="1" quotePrefix="1">
      <alignment/>
      <protection/>
    </xf>
    <xf numFmtId="172" fontId="2" fillId="0" borderId="36" xfId="58" applyNumberFormat="1" applyFont="1" applyFill="1" applyBorder="1">
      <alignment/>
      <protection/>
    </xf>
    <xf numFmtId="172" fontId="2" fillId="0" borderId="40" xfId="58" applyNumberFormat="1" applyFont="1" applyFill="1" applyBorder="1">
      <alignment/>
      <protection/>
    </xf>
    <xf numFmtId="172" fontId="2" fillId="0" borderId="0" xfId="58" applyNumberFormat="1" applyFont="1" applyFill="1" applyBorder="1">
      <alignment/>
      <protection/>
    </xf>
    <xf numFmtId="172" fontId="2" fillId="0" borderId="18" xfId="58" applyNumberFormat="1" applyFont="1" applyFill="1" applyBorder="1">
      <alignment/>
      <protection/>
    </xf>
    <xf numFmtId="172" fontId="2" fillId="0" borderId="0" xfId="58" applyNumberFormat="1" applyFont="1" applyBorder="1">
      <alignment/>
      <protection/>
    </xf>
    <xf numFmtId="3" fontId="2" fillId="0" borderId="41" xfId="58" applyNumberFormat="1" applyBorder="1">
      <alignment/>
      <protection/>
    </xf>
    <xf numFmtId="0" fontId="6" fillId="0" borderId="14" xfId="58" applyFont="1" applyBorder="1">
      <alignment/>
      <protection/>
    </xf>
    <xf numFmtId="172" fontId="6" fillId="0" borderId="14" xfId="58" applyNumberFormat="1" applyFont="1" applyBorder="1" applyAlignment="1">
      <alignment horizontal="center"/>
      <protection/>
    </xf>
    <xf numFmtId="172" fontId="6" fillId="0" borderId="14" xfId="58" applyNumberFormat="1" applyFont="1" applyBorder="1" applyAlignment="1">
      <alignment horizontal="center" vertical="center" wrapText="1"/>
      <protection/>
    </xf>
    <xf numFmtId="3" fontId="2" fillId="0" borderId="0" xfId="58" applyNumberFormat="1" applyFont="1" applyBorder="1" applyAlignment="1">
      <alignment horizontal="center"/>
      <protection/>
    </xf>
    <xf numFmtId="3" fontId="2" fillId="0" borderId="0" xfId="58" applyNumberFormat="1" applyFont="1" applyBorder="1">
      <alignment/>
      <protection/>
    </xf>
    <xf numFmtId="0" fontId="10" fillId="0" borderId="0" xfId="58" applyFont="1" applyBorder="1">
      <alignment/>
      <protection/>
    </xf>
    <xf numFmtId="0" fontId="2" fillId="0" borderId="0" xfId="58" applyFont="1" applyBorder="1" quotePrefix="1">
      <alignment/>
      <protection/>
    </xf>
    <xf numFmtId="0" fontId="2" fillId="0" borderId="0" xfId="58" applyFont="1">
      <alignment/>
      <protection/>
    </xf>
    <xf numFmtId="3" fontId="2" fillId="0" borderId="0" xfId="58" applyNumberFormat="1" applyFont="1">
      <alignment/>
      <protection/>
    </xf>
    <xf numFmtId="172" fontId="2" fillId="0" borderId="0" xfId="58" applyNumberFormat="1" applyFont="1">
      <alignment/>
      <protection/>
    </xf>
    <xf numFmtId="0" fontId="18" fillId="0" borderId="0" xfId="58" applyFont="1" applyFill="1" applyBorder="1" applyAlignment="1">
      <alignment horizontal="left"/>
      <protection/>
    </xf>
    <xf numFmtId="0" fontId="22" fillId="0" borderId="0" xfId="58" applyFont="1" applyBorder="1">
      <alignment/>
      <protection/>
    </xf>
    <xf numFmtId="0" fontId="2" fillId="0" borderId="0" xfId="58" applyFill="1" applyBorder="1">
      <alignment/>
      <protection/>
    </xf>
    <xf numFmtId="0" fontId="2" fillId="54" borderId="0" xfId="58" applyFill="1" applyBorder="1">
      <alignment/>
      <protection/>
    </xf>
    <xf numFmtId="0" fontId="2" fillId="54" borderId="0" xfId="58" applyFill="1">
      <alignment/>
      <protection/>
    </xf>
    <xf numFmtId="0" fontId="18" fillId="47" borderId="115" xfId="58" applyFont="1" applyFill="1" applyBorder="1" applyAlignment="1">
      <alignment horizontal="left"/>
      <protection/>
    </xf>
    <xf numFmtId="0" fontId="18" fillId="47" borderId="104" xfId="58" applyFont="1" applyFill="1" applyBorder="1" applyAlignment="1">
      <alignment horizontal="left"/>
      <protection/>
    </xf>
    <xf numFmtId="0" fontId="2" fillId="0" borderId="0" xfId="58" applyFont="1" applyFill="1" applyBorder="1">
      <alignment/>
      <protection/>
    </xf>
    <xf numFmtId="0" fontId="22" fillId="0" borderId="0" xfId="0" applyFont="1" applyBorder="1" applyAlignment="1">
      <alignment/>
    </xf>
    <xf numFmtId="0" fontId="10" fillId="0" borderId="14" xfId="58" applyFont="1" applyBorder="1" quotePrefix="1">
      <alignment/>
      <protection/>
    </xf>
    <xf numFmtId="0" fontId="33" fillId="0" borderId="0" xfId="58" applyFont="1" applyBorder="1">
      <alignment/>
      <protection/>
    </xf>
    <xf numFmtId="0" fontId="6" fillId="0" borderId="0" xfId="58" applyFont="1" applyBorder="1" applyAlignment="1">
      <alignment horizontal="right"/>
      <protection/>
    </xf>
    <xf numFmtId="0" fontId="33" fillId="0" borderId="0" xfId="58" applyFont="1" applyBorder="1" applyAlignment="1">
      <alignment horizontal="left" indent="3"/>
      <protection/>
    </xf>
    <xf numFmtId="0" fontId="3" fillId="0" borderId="0" xfId="60" applyFont="1" applyFill="1" applyAlignment="1">
      <alignment horizontal="left"/>
      <protection/>
    </xf>
    <xf numFmtId="0" fontId="6" fillId="0" borderId="0" xfId="58" applyFont="1" applyAlignment="1">
      <alignment horizontal="center"/>
      <protection/>
    </xf>
    <xf numFmtId="0" fontId="10" fillId="0" borderId="71" xfId="58" applyFont="1" applyFill="1" applyBorder="1" applyAlignment="1">
      <alignment/>
      <protection/>
    </xf>
    <xf numFmtId="0" fontId="10" fillId="0" borderId="72" xfId="58" applyFont="1" applyFill="1" applyBorder="1" applyAlignment="1">
      <alignment/>
      <protection/>
    </xf>
    <xf numFmtId="0" fontId="51" fillId="0" borderId="0" xfId="58" applyFont="1" applyBorder="1" applyAlignment="1">
      <alignment horizontal="left"/>
      <protection/>
    </xf>
    <xf numFmtId="0" fontId="8" fillId="0" borderId="0" xfId="58" applyFont="1" applyFill="1" applyBorder="1" applyAlignment="1">
      <alignment horizontal="left"/>
      <protection/>
    </xf>
    <xf numFmtId="0" fontId="6" fillId="0" borderId="20" xfId="58" applyFont="1" applyFill="1" applyBorder="1">
      <alignment/>
      <protection/>
    </xf>
    <xf numFmtId="0" fontId="6" fillId="0" borderId="103" xfId="58" applyFont="1" applyFill="1" applyBorder="1">
      <alignment/>
      <protection/>
    </xf>
    <xf numFmtId="49" fontId="20" fillId="0" borderId="104" xfId="58" applyNumberFormat="1" applyFont="1" applyFill="1" applyBorder="1" applyAlignment="1">
      <alignment horizontal="center"/>
      <protection/>
    </xf>
    <xf numFmtId="0" fontId="6" fillId="0" borderId="105" xfId="58" applyFont="1" applyFill="1" applyBorder="1">
      <alignment/>
      <protection/>
    </xf>
    <xf numFmtId="0" fontId="6" fillId="0" borderId="0" xfId="58" applyFont="1" applyFill="1">
      <alignment/>
      <protection/>
    </xf>
    <xf numFmtId="0" fontId="2" fillId="0" borderId="20" xfId="58" applyFont="1" applyFill="1" applyBorder="1" applyAlignment="1">
      <alignment horizontal="left"/>
      <protection/>
    </xf>
    <xf numFmtId="0" fontId="2" fillId="0" borderId="0" xfId="58" applyFont="1" applyFill="1" applyBorder="1" applyAlignment="1">
      <alignment horizontal="left"/>
      <protection/>
    </xf>
    <xf numFmtId="0" fontId="6" fillId="0" borderId="0" xfId="58" applyFont="1" applyFill="1" applyBorder="1" applyAlignment="1" quotePrefix="1">
      <alignment horizontal="center"/>
      <protection/>
    </xf>
    <xf numFmtId="0" fontId="18" fillId="0" borderId="106" xfId="58" applyFont="1" applyFill="1" applyBorder="1" applyAlignment="1">
      <alignment horizontal="left"/>
      <protection/>
    </xf>
    <xf numFmtId="0" fontId="18" fillId="0" borderId="107" xfId="58" applyFont="1" applyFill="1" applyBorder="1" applyAlignment="1">
      <alignment horizontal="left"/>
      <protection/>
    </xf>
    <xf numFmtId="0" fontId="2" fillId="0" borderId="13" xfId="58" applyFont="1" applyFill="1" applyBorder="1" applyAlignment="1">
      <alignment horizontal="left"/>
      <protection/>
    </xf>
    <xf numFmtId="0" fontId="2" fillId="0" borderId="16" xfId="58" applyFont="1" applyFill="1" applyBorder="1" applyAlignment="1">
      <alignment horizontal="left"/>
      <protection/>
    </xf>
    <xf numFmtId="0" fontId="2" fillId="0" borderId="13" xfId="58" applyFill="1" applyBorder="1" applyAlignment="1">
      <alignment horizontal="center"/>
      <protection/>
    </xf>
    <xf numFmtId="0" fontId="2" fillId="0" borderId="108" xfId="58" applyFill="1" applyBorder="1" applyAlignment="1">
      <alignment horizontal="center"/>
      <protection/>
    </xf>
    <xf numFmtId="0" fontId="2" fillId="0" borderId="109" xfId="58" applyFill="1" applyBorder="1" applyAlignment="1">
      <alignment horizontal="center"/>
      <protection/>
    </xf>
    <xf numFmtId="0" fontId="22" fillId="0" borderId="18" xfId="58" applyFont="1" applyFill="1" applyBorder="1">
      <alignment/>
      <protection/>
    </xf>
    <xf numFmtId="0" fontId="2" fillId="0" borderId="20" xfId="58" applyFont="1" applyFill="1" applyBorder="1">
      <alignment/>
      <protection/>
    </xf>
    <xf numFmtId="0" fontId="2" fillId="0" borderId="18" xfId="58" applyFill="1" applyBorder="1" applyAlignment="1">
      <alignment horizontal="center"/>
      <protection/>
    </xf>
    <xf numFmtId="0" fontId="2" fillId="0" borderId="110" xfId="58" applyFill="1" applyBorder="1" applyAlignment="1">
      <alignment horizontal="center"/>
      <protection/>
    </xf>
    <xf numFmtId="0" fontId="2" fillId="0" borderId="35" xfId="58" applyFill="1" applyBorder="1" applyAlignment="1">
      <alignment horizontal="center"/>
      <protection/>
    </xf>
    <xf numFmtId="0" fontId="6" fillId="0" borderId="18" xfId="58" applyFont="1" applyFill="1" applyBorder="1">
      <alignment/>
      <protection/>
    </xf>
    <xf numFmtId="3" fontId="2" fillId="0" borderId="35" xfId="58" applyNumberFormat="1" applyFill="1" applyBorder="1" applyAlignment="1">
      <alignment horizontal="center"/>
      <protection/>
    </xf>
    <xf numFmtId="172" fontId="2" fillId="0" borderId="18" xfId="58" applyNumberFormat="1" applyFill="1" applyBorder="1" applyAlignment="1">
      <alignment horizontal="center"/>
      <protection/>
    </xf>
    <xf numFmtId="3" fontId="2" fillId="0" borderId="110" xfId="58" applyNumberFormat="1" applyFill="1" applyBorder="1" applyAlignment="1">
      <alignment horizontal="center"/>
      <protection/>
    </xf>
    <xf numFmtId="0" fontId="2" fillId="0" borderId="44" xfId="58" applyFill="1" applyBorder="1">
      <alignment/>
      <protection/>
    </xf>
    <xf numFmtId="0" fontId="2" fillId="0" borderId="42" xfId="58" applyFill="1" applyBorder="1">
      <alignment/>
      <protection/>
    </xf>
    <xf numFmtId="0" fontId="2" fillId="0" borderId="44" xfId="58" applyFill="1" applyBorder="1" applyAlignment="1">
      <alignment horizontal="center"/>
      <protection/>
    </xf>
    <xf numFmtId="0" fontId="2" fillId="0" borderId="111" xfId="58" applyFill="1" applyBorder="1" applyAlignment="1">
      <alignment horizontal="center"/>
      <protection/>
    </xf>
    <xf numFmtId="0" fontId="2" fillId="0" borderId="45" xfId="58" applyFill="1" applyBorder="1" applyAlignment="1">
      <alignment horizontal="center"/>
      <protection/>
    </xf>
    <xf numFmtId="0" fontId="10" fillId="0" borderId="13" xfId="58" applyFont="1" applyFill="1" applyBorder="1" quotePrefix="1">
      <alignment/>
      <protection/>
    </xf>
    <xf numFmtId="0" fontId="2" fillId="0" borderId="16" xfId="58" applyFill="1" applyBorder="1">
      <alignment/>
      <protection/>
    </xf>
    <xf numFmtId="3" fontId="23" fillId="0" borderId="13" xfId="58" applyNumberFormat="1" applyFont="1" applyFill="1" applyBorder="1">
      <alignment/>
      <protection/>
    </xf>
    <xf numFmtId="172" fontId="2" fillId="0" borderId="14" xfId="58" applyNumberFormat="1" applyFill="1" applyBorder="1">
      <alignment/>
      <protection/>
    </xf>
    <xf numFmtId="172" fontId="2" fillId="0" borderId="16" xfId="58" applyNumberFormat="1" applyFill="1" applyBorder="1">
      <alignment/>
      <protection/>
    </xf>
    <xf numFmtId="3" fontId="23" fillId="0" borderId="14" xfId="58" applyNumberFormat="1" applyFont="1" applyFill="1" applyBorder="1">
      <alignment/>
      <protection/>
    </xf>
    <xf numFmtId="3" fontId="2" fillId="0" borderId="16" xfId="58" applyNumberFormat="1" applyFill="1" applyBorder="1">
      <alignment/>
      <protection/>
    </xf>
    <xf numFmtId="3" fontId="2" fillId="0" borderId="14" xfId="58" applyNumberFormat="1" applyFill="1" applyBorder="1">
      <alignment/>
      <protection/>
    </xf>
    <xf numFmtId="0" fontId="10" fillId="0" borderId="18" xfId="58" applyFont="1" applyFill="1" applyBorder="1" quotePrefix="1">
      <alignment/>
      <protection/>
    </xf>
    <xf numFmtId="3" fontId="23" fillId="0" borderId="18" xfId="58" applyNumberFormat="1" applyFont="1" applyFill="1" applyBorder="1" quotePrefix="1">
      <alignment/>
      <protection/>
    </xf>
    <xf numFmtId="172" fontId="2" fillId="0" borderId="20" xfId="58" applyNumberFormat="1" applyFill="1" applyBorder="1">
      <alignment/>
      <protection/>
    </xf>
    <xf numFmtId="3" fontId="23" fillId="0" borderId="0" xfId="58" applyNumberFormat="1" applyFont="1" applyFill="1" applyBorder="1" quotePrefix="1">
      <alignment/>
      <protection/>
    </xf>
    <xf numFmtId="3" fontId="2" fillId="0" borderId="20" xfId="58" applyNumberFormat="1" applyFill="1" applyBorder="1">
      <alignment/>
      <protection/>
    </xf>
    <xf numFmtId="3" fontId="23" fillId="0" borderId="18" xfId="58" applyNumberFormat="1" applyFont="1" applyFill="1" applyBorder="1">
      <alignment/>
      <protection/>
    </xf>
    <xf numFmtId="3" fontId="2" fillId="0" borderId="0" xfId="58" applyNumberFormat="1" applyFill="1" applyBorder="1">
      <alignment/>
      <protection/>
    </xf>
    <xf numFmtId="172" fontId="24" fillId="0" borderId="20" xfId="58" applyNumberFormat="1" applyFont="1" applyFill="1" applyBorder="1">
      <alignment/>
      <protection/>
    </xf>
    <xf numFmtId="172" fontId="24" fillId="0" borderId="0" xfId="58" applyNumberFormat="1" applyFont="1" applyFill="1" applyBorder="1">
      <alignment/>
      <protection/>
    </xf>
    <xf numFmtId="3" fontId="6" fillId="0" borderId="18" xfId="58" applyNumberFormat="1" applyFont="1" applyFill="1" applyBorder="1">
      <alignment/>
      <protection/>
    </xf>
    <xf numFmtId="172" fontId="10" fillId="0" borderId="18" xfId="58" applyNumberFormat="1" applyFont="1" applyFill="1" applyBorder="1">
      <alignment/>
      <protection/>
    </xf>
    <xf numFmtId="172" fontId="10" fillId="0" borderId="0" xfId="58" applyNumberFormat="1" applyFont="1" applyFill="1" applyBorder="1">
      <alignment/>
      <protection/>
    </xf>
    <xf numFmtId="0" fontId="2" fillId="0" borderId="18" xfId="58" applyFill="1" applyBorder="1">
      <alignment/>
      <protection/>
    </xf>
    <xf numFmtId="172" fontId="52" fillId="0" borderId="18" xfId="58" applyNumberFormat="1" applyFont="1" applyFill="1" applyBorder="1">
      <alignment/>
      <protection/>
    </xf>
    <xf numFmtId="172" fontId="6" fillId="0" borderId="18" xfId="58" applyNumberFormat="1" applyFont="1" applyFill="1" applyBorder="1">
      <alignment/>
      <protection/>
    </xf>
    <xf numFmtId="172" fontId="6" fillId="0" borderId="0" xfId="58" applyNumberFormat="1" applyFont="1" applyFill="1" applyBorder="1">
      <alignment/>
      <protection/>
    </xf>
    <xf numFmtId="0" fontId="6" fillId="0" borderId="0" xfId="58" applyFont="1" applyFill="1" applyBorder="1">
      <alignment/>
      <protection/>
    </xf>
    <xf numFmtId="172" fontId="26" fillId="0" borderId="18" xfId="58" applyNumberFormat="1" applyFont="1" applyFill="1" applyBorder="1">
      <alignment/>
      <protection/>
    </xf>
    <xf numFmtId="172" fontId="26" fillId="0" borderId="0" xfId="58" applyNumberFormat="1" applyFont="1" applyFill="1" applyBorder="1">
      <alignment/>
      <protection/>
    </xf>
    <xf numFmtId="172" fontId="6" fillId="0" borderId="18" xfId="58" applyNumberFormat="1" applyFont="1" applyFill="1" applyBorder="1" quotePrefix="1">
      <alignment/>
      <protection/>
    </xf>
    <xf numFmtId="172" fontId="6" fillId="0" borderId="0" xfId="58" applyNumberFormat="1" applyFont="1" applyFill="1" applyBorder="1" quotePrefix="1">
      <alignment/>
      <protection/>
    </xf>
    <xf numFmtId="172" fontId="2" fillId="0" borderId="18" xfId="58" applyNumberFormat="1" applyFill="1" applyBorder="1" applyAlignment="1">
      <alignment horizontal="right"/>
      <protection/>
    </xf>
    <xf numFmtId="3" fontId="26" fillId="0" borderId="18" xfId="58" applyNumberFormat="1" applyFont="1" applyFill="1" applyBorder="1">
      <alignment/>
      <protection/>
    </xf>
    <xf numFmtId="3" fontId="2" fillId="0" borderId="18" xfId="58" applyNumberFormat="1" applyFont="1" applyFill="1" applyBorder="1">
      <alignment/>
      <protection/>
    </xf>
    <xf numFmtId="172" fontId="2" fillId="0" borderId="18" xfId="58" applyNumberFormat="1" applyFill="1" applyBorder="1" applyAlignment="1" quotePrefix="1">
      <alignment horizontal="right"/>
      <protection/>
    </xf>
    <xf numFmtId="172" fontId="2" fillId="0" borderId="0" xfId="58" applyNumberFormat="1" applyFill="1" applyBorder="1" applyAlignment="1">
      <alignment horizontal="left"/>
      <protection/>
    </xf>
    <xf numFmtId="172" fontId="2" fillId="0" borderId="20" xfId="58" applyNumberFormat="1" applyFill="1" applyBorder="1" quotePrefix="1">
      <alignment/>
      <protection/>
    </xf>
    <xf numFmtId="0" fontId="27" fillId="0" borderId="0" xfId="58" applyFont="1" applyFill="1" applyBorder="1" applyAlignment="1">
      <alignment horizontal="left"/>
      <protection/>
    </xf>
    <xf numFmtId="0" fontId="2" fillId="0" borderId="0" xfId="58" applyFill="1" applyBorder="1" applyAlignment="1">
      <alignment horizontal="left"/>
      <protection/>
    </xf>
    <xf numFmtId="172" fontId="100" fillId="54" borderId="18" xfId="58" applyNumberFormat="1" applyFont="1" applyFill="1" applyBorder="1">
      <alignment/>
      <protection/>
    </xf>
    <xf numFmtId="172" fontId="101" fillId="54" borderId="0" xfId="58" applyNumberFormat="1" applyFont="1" applyFill="1" applyBorder="1">
      <alignment/>
      <protection/>
    </xf>
    <xf numFmtId="172" fontId="101" fillId="54" borderId="20" xfId="58" applyNumberFormat="1" applyFont="1" applyFill="1" applyBorder="1">
      <alignment/>
      <protection/>
    </xf>
    <xf numFmtId="172" fontId="102" fillId="54" borderId="18" xfId="58" applyNumberFormat="1" applyFont="1" applyFill="1" applyBorder="1">
      <alignment/>
      <protection/>
    </xf>
    <xf numFmtId="172" fontId="30" fillId="0" borderId="18" xfId="58" applyNumberFormat="1" applyFont="1" applyFill="1" applyBorder="1">
      <alignment/>
      <protection/>
    </xf>
    <xf numFmtId="172" fontId="30" fillId="0" borderId="0" xfId="58" applyNumberFormat="1" applyFont="1" applyFill="1" applyBorder="1">
      <alignment/>
      <protection/>
    </xf>
    <xf numFmtId="172" fontId="30" fillId="0" borderId="20" xfId="58" applyNumberFormat="1" applyFont="1" applyFill="1" applyBorder="1">
      <alignment/>
      <protection/>
    </xf>
    <xf numFmtId="0" fontId="102" fillId="54" borderId="18" xfId="58" applyFont="1" applyFill="1" applyBorder="1">
      <alignment/>
      <protection/>
    </xf>
    <xf numFmtId="0" fontId="101" fillId="54" borderId="20" xfId="58" applyFont="1" applyFill="1" applyBorder="1">
      <alignment/>
      <protection/>
    </xf>
    <xf numFmtId="0" fontId="103" fillId="54" borderId="18" xfId="58" applyFont="1" applyFill="1" applyBorder="1">
      <alignment/>
      <protection/>
    </xf>
    <xf numFmtId="3" fontId="101" fillId="54" borderId="0" xfId="58" applyNumberFormat="1" applyFont="1" applyFill="1" applyBorder="1">
      <alignment/>
      <protection/>
    </xf>
    <xf numFmtId="0" fontId="101" fillId="54" borderId="18" xfId="58" applyFont="1" applyFill="1" applyBorder="1">
      <alignment/>
      <protection/>
    </xf>
    <xf numFmtId="172" fontId="101" fillId="54" borderId="0" xfId="58" applyNumberFormat="1" applyFont="1" applyFill="1" applyBorder="1" applyAlignment="1">
      <alignment horizontal="right"/>
      <protection/>
    </xf>
    <xf numFmtId="0" fontId="101" fillId="54" borderId="20" xfId="58" applyFont="1" applyFill="1" applyBorder="1" applyAlignment="1">
      <alignment horizontal="left"/>
      <protection/>
    </xf>
    <xf numFmtId="172" fontId="101" fillId="54" borderId="20" xfId="58" applyNumberFormat="1" applyFont="1" applyFill="1" applyBorder="1" applyAlignment="1">
      <alignment horizontal="left"/>
      <protection/>
    </xf>
    <xf numFmtId="0" fontId="78" fillId="0" borderId="18" xfId="58" applyFont="1" applyFill="1" applyBorder="1">
      <alignment/>
      <protection/>
    </xf>
    <xf numFmtId="172" fontId="27" fillId="0" borderId="20" xfId="58" applyNumberFormat="1" applyFont="1" applyFill="1" applyBorder="1" applyAlignment="1">
      <alignment horizontal="left"/>
      <protection/>
    </xf>
    <xf numFmtId="172" fontId="2" fillId="0" borderId="0" xfId="58" applyNumberFormat="1" applyFill="1" applyBorder="1" applyAlignment="1">
      <alignment horizontal="right"/>
      <protection/>
    </xf>
    <xf numFmtId="0" fontId="26" fillId="0" borderId="18" xfId="58" applyFont="1" applyFill="1" applyBorder="1">
      <alignment/>
      <protection/>
    </xf>
    <xf numFmtId="172" fontId="2" fillId="0" borderId="18" xfId="58" applyNumberFormat="1" applyFill="1" applyBorder="1" applyAlignment="1">
      <alignment horizontal="left"/>
      <protection/>
    </xf>
    <xf numFmtId="172" fontId="2" fillId="0" borderId="20" xfId="58" applyNumberFormat="1" applyFill="1" applyBorder="1" applyAlignment="1">
      <alignment horizontal="left"/>
      <protection/>
    </xf>
    <xf numFmtId="172" fontId="2" fillId="0" borderId="20" xfId="58" applyNumberFormat="1" applyFont="1" applyFill="1" applyBorder="1" applyAlignment="1">
      <alignment horizontal="left"/>
      <protection/>
    </xf>
    <xf numFmtId="0" fontId="2" fillId="0" borderId="20" xfId="58" applyFill="1" applyBorder="1" applyAlignment="1">
      <alignment horizontal="left"/>
      <protection/>
    </xf>
    <xf numFmtId="3" fontId="24" fillId="0" borderId="18" xfId="58" applyNumberFormat="1" applyFont="1" applyFill="1" applyBorder="1">
      <alignment/>
      <protection/>
    </xf>
    <xf numFmtId="3" fontId="30" fillId="0" borderId="0" xfId="58" applyNumberFormat="1" applyFont="1" applyFill="1" applyBorder="1">
      <alignment/>
      <protection/>
    </xf>
    <xf numFmtId="3" fontId="30" fillId="0" borderId="20" xfId="58" applyNumberFormat="1" applyFont="1" applyFill="1" applyBorder="1">
      <alignment/>
      <protection/>
    </xf>
    <xf numFmtId="3" fontId="24" fillId="0" borderId="0" xfId="58" applyNumberFormat="1" applyFont="1" applyFill="1" applyBorder="1">
      <alignment/>
      <protection/>
    </xf>
    <xf numFmtId="0" fontId="30" fillId="0" borderId="18" xfId="58" applyFont="1" applyFill="1" applyBorder="1">
      <alignment/>
      <protection/>
    </xf>
    <xf numFmtId="3" fontId="30" fillId="0" borderId="20" xfId="58" applyNumberFormat="1" applyFont="1" applyFill="1" applyBorder="1" applyAlignment="1">
      <alignment horizontal="right"/>
      <protection/>
    </xf>
    <xf numFmtId="3" fontId="30" fillId="0" borderId="0" xfId="58" applyNumberFormat="1" applyFont="1" applyFill="1" applyBorder="1" applyAlignment="1">
      <alignment horizontal="left"/>
      <protection/>
    </xf>
    <xf numFmtId="0" fontId="2" fillId="0" borderId="42" xfId="58" applyFont="1" applyFill="1" applyBorder="1">
      <alignment/>
      <protection/>
    </xf>
    <xf numFmtId="0" fontId="30" fillId="0" borderId="44" xfId="58" applyFont="1" applyFill="1" applyBorder="1">
      <alignment/>
      <protection/>
    </xf>
    <xf numFmtId="3" fontId="30" fillId="0" borderId="112" xfId="58" applyNumberFormat="1" applyFont="1" applyFill="1" applyBorder="1">
      <alignment/>
      <protection/>
    </xf>
    <xf numFmtId="3" fontId="30" fillId="0" borderId="42" xfId="58" applyNumberFormat="1" applyFont="1" applyFill="1" applyBorder="1">
      <alignment/>
      <protection/>
    </xf>
    <xf numFmtId="172" fontId="2" fillId="0" borderId="44" xfId="58" applyNumberFormat="1" applyFill="1" applyBorder="1">
      <alignment/>
      <protection/>
    </xf>
    <xf numFmtId="172" fontId="2" fillId="0" borderId="112" xfId="58" applyNumberFormat="1" applyFill="1" applyBorder="1">
      <alignment/>
      <protection/>
    </xf>
    <xf numFmtId="3" fontId="30" fillId="0" borderId="42" xfId="58" applyNumberFormat="1" applyFont="1" applyFill="1" applyBorder="1" applyAlignment="1">
      <alignment horizontal="right"/>
      <protection/>
    </xf>
    <xf numFmtId="3" fontId="30" fillId="0" borderId="112" xfId="58" applyNumberFormat="1" applyFont="1" applyFill="1" applyBorder="1" applyAlignment="1">
      <alignment horizontal="left"/>
      <protection/>
    </xf>
    <xf numFmtId="3" fontId="2" fillId="0" borderId="42" xfId="58" applyNumberFormat="1" applyFill="1" applyBorder="1">
      <alignment/>
      <protection/>
    </xf>
    <xf numFmtId="0" fontId="30" fillId="0" borderId="0" xfId="58" applyFont="1" applyFill="1" applyBorder="1">
      <alignment/>
      <protection/>
    </xf>
    <xf numFmtId="3" fontId="30" fillId="0" borderId="0" xfId="58" applyNumberFormat="1" applyFont="1" applyFill="1" applyBorder="1" applyAlignment="1">
      <alignment horizontal="right"/>
      <protection/>
    </xf>
    <xf numFmtId="0" fontId="31" fillId="0" borderId="0" xfId="58" applyFont="1" applyFill="1" applyBorder="1">
      <alignment/>
      <protection/>
    </xf>
    <xf numFmtId="3" fontId="31" fillId="0" borderId="0" xfId="58" applyNumberFormat="1" applyFont="1" applyFill="1" applyBorder="1">
      <alignment/>
      <protection/>
    </xf>
    <xf numFmtId="0" fontId="2" fillId="0" borderId="13" xfId="58" applyFill="1" applyBorder="1">
      <alignment/>
      <protection/>
    </xf>
    <xf numFmtId="172" fontId="24" fillId="0" borderId="16" xfId="58" applyNumberFormat="1" applyFont="1" applyFill="1" applyBorder="1">
      <alignment/>
      <protection/>
    </xf>
    <xf numFmtId="3" fontId="24" fillId="0" borderId="13" xfId="58" applyNumberFormat="1" applyFont="1" applyFill="1" applyBorder="1">
      <alignment/>
      <protection/>
    </xf>
    <xf numFmtId="0" fontId="31" fillId="0" borderId="14" xfId="58" applyFont="1" applyFill="1" applyBorder="1">
      <alignment/>
      <protection/>
    </xf>
    <xf numFmtId="3" fontId="24" fillId="0" borderId="14" xfId="58" applyNumberFormat="1" applyFont="1" applyFill="1" applyBorder="1">
      <alignment/>
      <protection/>
    </xf>
    <xf numFmtId="172" fontId="30" fillId="0" borderId="16" xfId="58" applyNumberFormat="1" applyFont="1" applyFill="1" applyBorder="1">
      <alignment/>
      <protection/>
    </xf>
    <xf numFmtId="0" fontId="2" fillId="0" borderId="14" xfId="58" applyFill="1" applyBorder="1">
      <alignment/>
      <protection/>
    </xf>
    <xf numFmtId="3" fontId="2" fillId="0" borderId="18" xfId="58" applyNumberFormat="1" applyFill="1" applyBorder="1">
      <alignment/>
      <protection/>
    </xf>
    <xf numFmtId="3" fontId="10" fillId="0" borderId="18" xfId="58" applyNumberFormat="1" applyFont="1" applyFill="1" applyBorder="1" applyAlignment="1">
      <alignment horizontal="left"/>
      <protection/>
    </xf>
    <xf numFmtId="3" fontId="6" fillId="0" borderId="18" xfId="58" applyNumberFormat="1" applyFont="1" applyFill="1" applyBorder="1" quotePrefix="1">
      <alignment/>
      <protection/>
    </xf>
    <xf numFmtId="172" fontId="2" fillId="56" borderId="18" xfId="58" applyNumberFormat="1" applyFill="1" applyBorder="1" applyAlignment="1" quotePrefix="1">
      <alignment horizontal="left" wrapText="1"/>
      <protection/>
    </xf>
    <xf numFmtId="172" fontId="2" fillId="56" borderId="0" xfId="58" applyNumberFormat="1" applyFill="1" applyBorder="1" applyAlignment="1" quotePrefix="1">
      <alignment horizontal="left" wrapText="1"/>
      <protection/>
    </xf>
    <xf numFmtId="172" fontId="2" fillId="56" borderId="20" xfId="58" applyNumberFormat="1" applyFill="1" applyBorder="1" applyAlignment="1" quotePrefix="1">
      <alignment horizontal="left" wrapText="1"/>
      <protection/>
    </xf>
    <xf numFmtId="3" fontId="2" fillId="0" borderId="112" xfId="58" applyNumberFormat="1" applyFill="1" applyBorder="1">
      <alignment/>
      <protection/>
    </xf>
    <xf numFmtId="3" fontId="2" fillId="0" borderId="44" xfId="58" applyNumberFormat="1" applyFill="1" applyBorder="1">
      <alignment/>
      <protection/>
    </xf>
    <xf numFmtId="0" fontId="10" fillId="0" borderId="0" xfId="58" applyFont="1" applyFill="1">
      <alignment/>
      <protection/>
    </xf>
    <xf numFmtId="3" fontId="2" fillId="0" borderId="0" xfId="58" applyNumberFormat="1" applyFill="1">
      <alignment/>
      <protection/>
    </xf>
    <xf numFmtId="0" fontId="10" fillId="0" borderId="13" xfId="58" applyFont="1" applyFill="1" applyBorder="1">
      <alignment/>
      <protection/>
    </xf>
    <xf numFmtId="0" fontId="53" fillId="0" borderId="0" xfId="58" applyFont="1" applyFill="1">
      <alignment/>
      <protection/>
    </xf>
    <xf numFmtId="0" fontId="10" fillId="0" borderId="18" xfId="58" applyFont="1" applyFill="1" applyBorder="1">
      <alignment/>
      <protection/>
    </xf>
    <xf numFmtId="0" fontId="2" fillId="0" borderId="44" xfId="58" applyFont="1" applyFill="1" applyBorder="1">
      <alignment/>
      <protection/>
    </xf>
    <xf numFmtId="0" fontId="2" fillId="0" borderId="14" xfId="58" applyFill="1" applyBorder="1" applyAlignment="1">
      <alignment horizontal="center"/>
      <protection/>
    </xf>
    <xf numFmtId="0" fontId="2" fillId="0" borderId="16" xfId="58" applyFill="1" applyBorder="1" applyAlignment="1">
      <alignment horizontal="center"/>
      <protection/>
    </xf>
    <xf numFmtId="0" fontId="2" fillId="0" borderId="0" xfId="58" applyFill="1" applyBorder="1" applyAlignment="1">
      <alignment horizontal="center"/>
      <protection/>
    </xf>
    <xf numFmtId="0" fontId="2" fillId="0" borderId="20" xfId="58" applyFill="1" applyBorder="1" applyAlignment="1">
      <alignment horizontal="center"/>
      <protection/>
    </xf>
    <xf numFmtId="0" fontId="2" fillId="0" borderId="112" xfId="58" applyFill="1" applyBorder="1" applyAlignment="1">
      <alignment horizontal="center"/>
      <protection/>
    </xf>
    <xf numFmtId="0" fontId="2" fillId="0" borderId="42" xfId="58" applyFill="1" applyBorder="1" applyAlignment="1">
      <alignment horizontal="center"/>
      <protection/>
    </xf>
    <xf numFmtId="0" fontId="6" fillId="0" borderId="16" xfId="58" applyFont="1" applyFill="1" applyBorder="1">
      <alignment/>
      <protection/>
    </xf>
    <xf numFmtId="172" fontId="6" fillId="0" borderId="13" xfId="58" applyNumberFormat="1" applyFont="1" applyFill="1" applyBorder="1">
      <alignment/>
      <protection/>
    </xf>
    <xf numFmtId="172" fontId="6" fillId="0" borderId="14" xfId="58" applyNumberFormat="1" applyFont="1" applyFill="1" applyBorder="1">
      <alignment/>
      <protection/>
    </xf>
    <xf numFmtId="172" fontId="6" fillId="0" borderId="16" xfId="58" applyNumberFormat="1" applyFont="1" applyFill="1" applyBorder="1">
      <alignment/>
      <protection/>
    </xf>
    <xf numFmtId="172" fontId="6" fillId="0" borderId="20" xfId="58" applyNumberFormat="1" applyFont="1" applyFill="1" applyBorder="1">
      <alignment/>
      <protection/>
    </xf>
    <xf numFmtId="0" fontId="10" fillId="0" borderId="44" xfId="58" applyFont="1" applyFill="1" applyBorder="1" quotePrefix="1">
      <alignment/>
      <protection/>
    </xf>
    <xf numFmtId="3" fontId="23" fillId="0" borderId="44" xfId="58" applyNumberFormat="1" applyFont="1" applyFill="1" applyBorder="1" quotePrefix="1">
      <alignment/>
      <protection/>
    </xf>
    <xf numFmtId="172" fontId="2" fillId="0" borderId="42" xfId="58" applyNumberFormat="1" applyFill="1" applyBorder="1">
      <alignment/>
      <protection/>
    </xf>
    <xf numFmtId="3" fontId="23" fillId="0" borderId="112" xfId="58" applyNumberFormat="1" applyFont="1" applyFill="1" applyBorder="1" quotePrefix="1">
      <alignment/>
      <protection/>
    </xf>
    <xf numFmtId="0" fontId="2" fillId="0" borderId="18" xfId="58" applyFont="1" applyFill="1" applyBorder="1" applyAlignment="1">
      <alignment horizontal="left"/>
      <protection/>
    </xf>
    <xf numFmtId="4" fontId="2" fillId="0" borderId="20" xfId="58" applyNumberFormat="1" applyFill="1" applyBorder="1">
      <alignment/>
      <protection/>
    </xf>
    <xf numFmtId="4" fontId="2" fillId="0" borderId="18" xfId="58" applyNumberFormat="1" applyFill="1" applyBorder="1" applyAlignment="1">
      <alignment horizontal="right"/>
      <protection/>
    </xf>
    <xf numFmtId="4" fontId="2" fillId="0" borderId="0" xfId="58" applyNumberFormat="1" applyFill="1" applyBorder="1" applyAlignment="1">
      <alignment horizontal="left"/>
      <protection/>
    </xf>
    <xf numFmtId="172" fontId="2" fillId="0" borderId="0" xfId="58" applyNumberFormat="1" applyFill="1" applyBorder="1" applyAlignment="1">
      <alignment horizontal="center"/>
      <protection/>
    </xf>
    <xf numFmtId="0" fontId="10" fillId="0" borderId="0" xfId="58" applyFont="1" applyFill="1" applyBorder="1" quotePrefix="1">
      <alignment/>
      <protection/>
    </xf>
    <xf numFmtId="0" fontId="18" fillId="0" borderId="113" xfId="58" applyFont="1" applyFill="1" applyBorder="1" applyAlignment="1">
      <alignment horizontal="left"/>
      <protection/>
    </xf>
    <xf numFmtId="0" fontId="18" fillId="0" borderId="105" xfId="58" applyFont="1" applyFill="1" applyBorder="1" applyAlignment="1">
      <alignment horizontal="left"/>
      <protection/>
    </xf>
    <xf numFmtId="3" fontId="23" fillId="0" borderId="18" xfId="58" applyNumberFormat="1" applyFont="1" applyBorder="1" applyAlignment="1" quotePrefix="1">
      <alignment horizontal="left"/>
      <protection/>
    </xf>
    <xf numFmtId="3" fontId="23" fillId="0" borderId="0" xfId="58" applyNumberFormat="1" applyFont="1" applyBorder="1" applyAlignment="1" quotePrefix="1">
      <alignment horizontal="left"/>
      <protection/>
    </xf>
    <xf numFmtId="3" fontId="2" fillId="0" borderId="18" xfId="58" applyNumberFormat="1" applyFont="1" applyFill="1" applyBorder="1" applyAlignment="1">
      <alignment horizontal="right"/>
      <protection/>
    </xf>
    <xf numFmtId="172" fontId="27" fillId="0" borderId="0" xfId="58" applyNumberFormat="1" applyFont="1" applyFill="1" applyBorder="1">
      <alignment/>
      <protection/>
    </xf>
    <xf numFmtId="172" fontId="27" fillId="0" borderId="0" xfId="58" applyNumberFormat="1" applyFont="1" applyFill="1" applyBorder="1" applyAlignment="1">
      <alignment horizontal="left"/>
      <protection/>
    </xf>
    <xf numFmtId="172" fontId="6" fillId="0" borderId="13" xfId="58" applyNumberFormat="1" applyFont="1" applyFill="1" applyBorder="1" applyAlignment="1">
      <alignment horizontal="right"/>
      <protection/>
    </xf>
    <xf numFmtId="172" fontId="6" fillId="0" borderId="14" xfId="58" applyNumberFormat="1" applyFont="1" applyFill="1" applyBorder="1" applyAlignment="1">
      <alignment horizontal="left"/>
      <protection/>
    </xf>
    <xf numFmtId="172" fontId="6" fillId="0" borderId="18" xfId="58" applyNumberFormat="1" applyFont="1" applyFill="1" applyBorder="1" applyAlignment="1">
      <alignment horizontal="right"/>
      <protection/>
    </xf>
    <xf numFmtId="172" fontId="6" fillId="0" borderId="0" xfId="58" applyNumberFormat="1" applyFont="1" applyFill="1" applyBorder="1" applyAlignment="1">
      <alignment horizontal="left"/>
      <protection/>
    </xf>
    <xf numFmtId="0" fontId="32" fillId="0" borderId="0" xfId="58" applyFont="1" applyFill="1" applyBorder="1">
      <alignment/>
      <protection/>
    </xf>
    <xf numFmtId="172" fontId="6" fillId="0" borderId="106" xfId="58" applyNumberFormat="1" applyFont="1" applyFill="1" applyBorder="1" applyAlignment="1">
      <alignment horizontal="center"/>
      <protection/>
    </xf>
    <xf numFmtId="172" fontId="6" fillId="0" borderId="104" xfId="58" applyNumberFormat="1" applyFont="1" applyFill="1" applyBorder="1" applyAlignment="1">
      <alignment horizontal="center"/>
      <protection/>
    </xf>
    <xf numFmtId="172" fontId="6" fillId="0" borderId="107" xfId="58" applyNumberFormat="1" applyFont="1" applyFill="1" applyBorder="1" applyAlignment="1">
      <alignment horizontal="center"/>
      <protection/>
    </xf>
    <xf numFmtId="0" fontId="32" fillId="0" borderId="18" xfId="58" applyFont="1" applyFill="1" applyBorder="1">
      <alignment/>
      <protection/>
    </xf>
    <xf numFmtId="3" fontId="2" fillId="0" borderId="36" xfId="58" applyNumberFormat="1" applyFill="1" applyBorder="1">
      <alignment/>
      <protection/>
    </xf>
    <xf numFmtId="3" fontId="2" fillId="0" borderId="0" xfId="58" applyNumberFormat="1" applyFill="1" applyBorder="1" applyAlignment="1">
      <alignment horizontal="center"/>
      <protection/>
    </xf>
    <xf numFmtId="3" fontId="2" fillId="0" borderId="35" xfId="58" applyNumberFormat="1" applyFill="1" applyBorder="1">
      <alignment/>
      <protection/>
    </xf>
    <xf numFmtId="0" fontId="6" fillId="0" borderId="18" xfId="58" applyFont="1" applyFill="1" applyBorder="1" applyAlignment="1">
      <alignment horizontal="right"/>
      <protection/>
    </xf>
    <xf numFmtId="0" fontId="10" fillId="0" borderId="20" xfId="58" applyFont="1" applyFill="1" applyBorder="1">
      <alignment/>
      <protection/>
    </xf>
    <xf numFmtId="172" fontId="2" fillId="0" borderId="36" xfId="58" applyNumberFormat="1" applyFill="1" applyBorder="1">
      <alignment/>
      <protection/>
    </xf>
    <xf numFmtId="172" fontId="2" fillId="0" borderId="35" xfId="58" applyNumberFormat="1" applyFill="1" applyBorder="1">
      <alignment/>
      <protection/>
    </xf>
    <xf numFmtId="0" fontId="33" fillId="0" borderId="18" xfId="58" applyFont="1" applyFill="1" applyBorder="1">
      <alignment/>
      <protection/>
    </xf>
    <xf numFmtId="172" fontId="27" fillId="0" borderId="18" xfId="58" applyNumberFormat="1" applyFont="1" applyFill="1" applyBorder="1">
      <alignment/>
      <protection/>
    </xf>
    <xf numFmtId="172" fontId="27" fillId="0" borderId="36" xfId="58" applyNumberFormat="1" applyFont="1" applyFill="1" applyBorder="1">
      <alignment/>
      <protection/>
    </xf>
    <xf numFmtId="0" fontId="33" fillId="0" borderId="18" xfId="58" applyFont="1" applyFill="1" applyBorder="1" applyAlignment="1">
      <alignment horizontal="left" indent="3"/>
      <protection/>
    </xf>
    <xf numFmtId="172" fontId="2" fillId="0" borderId="35" xfId="58" applyNumberFormat="1" applyFont="1" applyFill="1" applyBorder="1">
      <alignment/>
      <protection/>
    </xf>
    <xf numFmtId="0" fontId="10" fillId="0" borderId="0" xfId="58" applyFont="1" applyFill="1" applyBorder="1">
      <alignment/>
      <protection/>
    </xf>
    <xf numFmtId="0" fontId="10" fillId="0" borderId="14" xfId="58" applyFont="1" applyFill="1" applyBorder="1" quotePrefix="1">
      <alignment/>
      <protection/>
    </xf>
    <xf numFmtId="0" fontId="6" fillId="0" borderId="14" xfId="58" applyFont="1" applyFill="1" applyBorder="1">
      <alignment/>
      <protection/>
    </xf>
    <xf numFmtId="172" fontId="6" fillId="0" borderId="14" xfId="58" applyNumberFormat="1" applyFont="1" applyFill="1" applyBorder="1" applyAlignment="1">
      <alignment horizontal="center"/>
      <protection/>
    </xf>
    <xf numFmtId="0" fontId="6" fillId="0" borderId="0" xfId="58" applyFont="1" applyFill="1" applyBorder="1" applyAlignment="1">
      <alignment horizontal="right"/>
      <protection/>
    </xf>
    <xf numFmtId="0" fontId="27" fillId="0" borderId="0" xfId="58" applyFont="1" applyFill="1">
      <alignment/>
      <protection/>
    </xf>
    <xf numFmtId="0" fontId="33" fillId="0" borderId="0" xfId="58" applyFont="1" applyFill="1" applyBorder="1">
      <alignment/>
      <protection/>
    </xf>
    <xf numFmtId="0" fontId="2" fillId="0" borderId="0" xfId="58" applyFill="1" applyBorder="1" quotePrefix="1">
      <alignment/>
      <protection/>
    </xf>
    <xf numFmtId="0" fontId="33" fillId="0" borderId="0" xfId="58" applyFont="1" applyFill="1" applyBorder="1" applyAlignment="1">
      <alignment horizontal="left" indent="3"/>
      <protection/>
    </xf>
    <xf numFmtId="0" fontId="18" fillId="0" borderId="0" xfId="58" applyFont="1" applyBorder="1" applyAlignment="1">
      <alignment horizontal="left"/>
      <protection/>
    </xf>
    <xf numFmtId="0" fontId="54" fillId="0" borderId="0" xfId="58" applyFont="1">
      <alignment/>
      <protection/>
    </xf>
    <xf numFmtId="0" fontId="18" fillId="47" borderId="103" xfId="58" applyFont="1" applyFill="1" applyBorder="1" applyAlignment="1">
      <alignment horizontal="left"/>
      <protection/>
    </xf>
    <xf numFmtId="0" fontId="6" fillId="0" borderId="0" xfId="58" applyFont="1" applyFill="1" applyBorder="1" applyAlignment="1">
      <alignment horizontal="left"/>
      <protection/>
    </xf>
    <xf numFmtId="0" fontId="2" fillId="0" borderId="0" xfId="58" applyFont="1" applyFill="1">
      <alignment/>
      <protection/>
    </xf>
    <xf numFmtId="0" fontId="98" fillId="0" borderId="0" xfId="0" applyFont="1" applyAlignment="1">
      <alignment/>
    </xf>
    <xf numFmtId="0" fontId="18" fillId="47" borderId="116" xfId="58" applyFont="1" applyFill="1" applyBorder="1" applyAlignment="1">
      <alignment horizontal="center"/>
      <protection/>
    </xf>
    <xf numFmtId="0" fontId="18" fillId="47" borderId="117" xfId="58" applyFont="1" applyFill="1" applyBorder="1" applyAlignment="1">
      <alignment horizontal="center"/>
      <protection/>
    </xf>
    <xf numFmtId="0" fontId="18" fillId="47" borderId="118" xfId="58" applyFont="1" applyFill="1" applyBorder="1" applyAlignment="1">
      <alignment horizontal="center"/>
      <protection/>
    </xf>
    <xf numFmtId="0" fontId="6" fillId="0" borderId="13" xfId="58" applyFont="1" applyBorder="1" applyAlignment="1">
      <alignment horizontal="center"/>
      <protection/>
    </xf>
    <xf numFmtId="0" fontId="6" fillId="0" borderId="14" xfId="58" applyFont="1" applyBorder="1" applyAlignment="1">
      <alignment horizontal="center"/>
      <protection/>
    </xf>
    <xf numFmtId="0" fontId="6" fillId="0" borderId="16" xfId="58" applyFont="1" applyBorder="1" applyAlignment="1">
      <alignment horizontal="center"/>
      <protection/>
    </xf>
    <xf numFmtId="49" fontId="20" fillId="0" borderId="103" xfId="58" applyNumberFormat="1" applyFont="1" applyBorder="1" applyAlignment="1">
      <alignment horizontal="center"/>
      <protection/>
    </xf>
    <xf numFmtId="49" fontId="20" fillId="0" borderId="104" xfId="58" applyNumberFormat="1" applyFont="1" applyBorder="1" applyAlignment="1">
      <alignment horizontal="center"/>
      <protection/>
    </xf>
    <xf numFmtId="49" fontId="20" fillId="0" borderId="105" xfId="58" applyNumberFormat="1" applyFont="1" applyBorder="1" applyAlignment="1">
      <alignment horizontal="center"/>
      <protection/>
    </xf>
    <xf numFmtId="0" fontId="6" fillId="0" borderId="44" xfId="58" applyFont="1" applyBorder="1" applyAlignment="1" quotePrefix="1">
      <alignment horizontal="center"/>
      <protection/>
    </xf>
    <xf numFmtId="0" fontId="6" fillId="0" borderId="112" xfId="58" applyFont="1" applyBorder="1" applyAlignment="1" quotePrefix="1">
      <alignment horizontal="center"/>
      <protection/>
    </xf>
    <xf numFmtId="0" fontId="6" fillId="0" borderId="42" xfId="58" applyFont="1" applyBorder="1" applyAlignment="1" quotePrefix="1">
      <alignment horizontal="center"/>
      <protection/>
    </xf>
    <xf numFmtId="172" fontId="2" fillId="56" borderId="18" xfId="58" applyNumberFormat="1" applyFill="1" applyBorder="1" applyAlignment="1">
      <alignment horizontal="left" vertical="top" wrapText="1"/>
      <protection/>
    </xf>
    <xf numFmtId="172" fontId="2" fillId="56" borderId="0" xfId="58" applyNumberFormat="1" applyFill="1" applyBorder="1" applyAlignment="1">
      <alignment horizontal="left" vertical="top"/>
      <protection/>
    </xf>
    <xf numFmtId="172" fontId="2" fillId="56" borderId="20" xfId="58" applyNumberFormat="1" applyFill="1" applyBorder="1" applyAlignment="1">
      <alignment horizontal="left" vertical="top"/>
      <protection/>
    </xf>
    <xf numFmtId="172" fontId="2" fillId="56" borderId="18" xfId="58" applyNumberFormat="1" applyFill="1" applyBorder="1" applyAlignment="1">
      <alignment horizontal="left" vertical="top"/>
      <protection/>
    </xf>
    <xf numFmtId="172" fontId="2" fillId="56" borderId="0" xfId="58" applyNumberFormat="1" applyFill="1" applyBorder="1" applyAlignment="1">
      <alignment horizontal="left" vertical="top" wrapText="1"/>
      <protection/>
    </xf>
    <xf numFmtId="172" fontId="2" fillId="56" borderId="20" xfId="58" applyNumberFormat="1" applyFill="1" applyBorder="1" applyAlignment="1">
      <alignment horizontal="left" vertical="top" wrapText="1"/>
      <protection/>
    </xf>
    <xf numFmtId="0" fontId="2" fillId="56" borderId="18" xfId="58" applyFill="1" applyBorder="1" applyAlignment="1">
      <alignment horizontal="left" vertical="top" wrapText="1"/>
      <protection/>
    </xf>
    <xf numFmtId="0" fontId="2" fillId="56" borderId="0" xfId="58" applyFill="1" applyBorder="1" applyAlignment="1">
      <alignment horizontal="left" vertical="top" wrapText="1"/>
      <protection/>
    </xf>
    <xf numFmtId="0" fontId="2" fillId="56" borderId="20" xfId="58" applyFill="1" applyBorder="1" applyAlignment="1">
      <alignment horizontal="left" vertical="top" wrapText="1"/>
      <protection/>
    </xf>
    <xf numFmtId="172" fontId="2" fillId="56" borderId="18" xfId="58" applyNumberFormat="1" applyFont="1" applyFill="1" applyBorder="1" applyAlignment="1">
      <alignment horizontal="left" vertical="top" wrapText="1"/>
      <protection/>
    </xf>
    <xf numFmtId="172" fontId="2" fillId="56" borderId="0" xfId="58" applyNumberFormat="1" applyFont="1" applyFill="1" applyBorder="1" applyAlignment="1">
      <alignment horizontal="left" vertical="top"/>
      <protection/>
    </xf>
    <xf numFmtId="172" fontId="2" fillId="56" borderId="20" xfId="58" applyNumberFormat="1" applyFont="1" applyFill="1" applyBorder="1" applyAlignment="1">
      <alignment horizontal="left" vertical="top"/>
      <protection/>
    </xf>
    <xf numFmtId="172" fontId="2" fillId="56" borderId="18" xfId="58" applyNumberFormat="1" applyFill="1" applyBorder="1" applyAlignment="1" quotePrefix="1">
      <alignment horizontal="left" vertical="top" wrapText="1"/>
      <protection/>
    </xf>
    <xf numFmtId="172" fontId="2" fillId="56" borderId="0" xfId="58" applyNumberFormat="1" applyFill="1" applyBorder="1" applyAlignment="1" quotePrefix="1">
      <alignment horizontal="left" vertical="top" wrapText="1"/>
      <protection/>
    </xf>
    <xf numFmtId="172" fontId="2" fillId="56" borderId="20" xfId="58" applyNumberFormat="1" applyFill="1" applyBorder="1" applyAlignment="1" quotePrefix="1">
      <alignment horizontal="left" vertical="top" wrapText="1"/>
      <protection/>
    </xf>
    <xf numFmtId="172" fontId="2" fillId="0" borderId="18" xfId="58" applyNumberFormat="1" applyBorder="1" applyAlignment="1">
      <alignment horizontal="center"/>
      <protection/>
    </xf>
    <xf numFmtId="172" fontId="2" fillId="0" borderId="0" xfId="58" applyNumberFormat="1" applyBorder="1" applyAlignment="1">
      <alignment horizontal="center"/>
      <protection/>
    </xf>
    <xf numFmtId="172" fontId="2" fillId="56" borderId="0" xfId="58" applyNumberFormat="1" applyFont="1" applyFill="1" applyBorder="1" applyAlignment="1">
      <alignment horizontal="left" vertical="top" wrapText="1"/>
      <protection/>
    </xf>
    <xf numFmtId="172" fontId="2" fillId="56" borderId="20" xfId="58" applyNumberFormat="1" applyFont="1" applyFill="1" applyBorder="1" applyAlignment="1">
      <alignment horizontal="left" vertical="top" wrapText="1"/>
      <protection/>
    </xf>
    <xf numFmtId="172" fontId="6" fillId="0" borderId="18" xfId="58" applyNumberFormat="1" applyFont="1" applyBorder="1" applyAlignment="1">
      <alignment horizontal="center"/>
      <protection/>
    </xf>
    <xf numFmtId="172" fontId="6" fillId="0" borderId="0" xfId="58" applyNumberFormat="1" applyFont="1" applyBorder="1" applyAlignment="1">
      <alignment horizontal="center"/>
      <protection/>
    </xf>
    <xf numFmtId="0" fontId="6" fillId="0" borderId="13" xfId="58" applyFont="1" applyFill="1" applyBorder="1" applyAlignment="1">
      <alignment horizontal="center"/>
      <protection/>
    </xf>
    <xf numFmtId="0" fontId="6" fillId="0" borderId="14" xfId="58" applyFont="1" applyFill="1" applyBorder="1" applyAlignment="1">
      <alignment horizontal="center"/>
      <protection/>
    </xf>
    <xf numFmtId="0" fontId="6" fillId="0" borderId="16" xfId="58" applyFont="1" applyFill="1" applyBorder="1" applyAlignment="1">
      <alignment horizontal="center"/>
      <protection/>
    </xf>
    <xf numFmtId="49" fontId="20" fillId="0" borderId="103" xfId="58" applyNumberFormat="1" applyFont="1" applyFill="1" applyBorder="1" applyAlignment="1">
      <alignment horizontal="center"/>
      <protection/>
    </xf>
    <xf numFmtId="49" fontId="20" fillId="0" borderId="104" xfId="58" applyNumberFormat="1" applyFont="1" applyFill="1" applyBorder="1" applyAlignment="1">
      <alignment horizontal="center"/>
      <protection/>
    </xf>
    <xf numFmtId="49" fontId="20" fillId="0" borderId="105" xfId="58" applyNumberFormat="1" applyFont="1" applyFill="1" applyBorder="1" applyAlignment="1">
      <alignment horizontal="center"/>
      <protection/>
    </xf>
    <xf numFmtId="0" fontId="6" fillId="0" borderId="44" xfId="58" applyFont="1" applyFill="1" applyBorder="1" applyAlignment="1" quotePrefix="1">
      <alignment horizontal="center"/>
      <protection/>
    </xf>
    <xf numFmtId="0" fontId="6" fillId="0" borderId="112" xfId="58" applyFont="1" applyFill="1" applyBorder="1" applyAlignment="1" quotePrefix="1">
      <alignment horizontal="center"/>
      <protection/>
    </xf>
    <xf numFmtId="0" fontId="6" fillId="0" borderId="42" xfId="58" applyFont="1" applyFill="1" applyBorder="1" applyAlignment="1" quotePrefix="1">
      <alignment horizontal="center"/>
      <protection/>
    </xf>
    <xf numFmtId="172" fontId="2" fillId="56" borderId="18" xfId="58" applyNumberFormat="1" applyFill="1" applyBorder="1" applyAlignment="1">
      <alignment horizontal="left" wrapText="1"/>
      <protection/>
    </xf>
    <xf numFmtId="172" fontId="2" fillId="56" borderId="0" xfId="58" applyNumberFormat="1" applyFill="1" applyBorder="1" applyAlignment="1">
      <alignment horizontal="left" wrapText="1"/>
      <protection/>
    </xf>
    <xf numFmtId="172" fontId="2" fillId="56" borderId="20" xfId="58" applyNumberFormat="1" applyFill="1" applyBorder="1" applyAlignment="1">
      <alignment horizontal="left" wrapText="1"/>
      <protection/>
    </xf>
    <xf numFmtId="172" fontId="2" fillId="56" borderId="18" xfId="58" applyNumberFormat="1" applyFill="1" applyBorder="1" applyAlignment="1" quotePrefix="1">
      <alignment horizontal="left" wrapText="1"/>
      <protection/>
    </xf>
    <xf numFmtId="172" fontId="2" fillId="56" borderId="0" xfId="58" applyNumberFormat="1" applyFill="1" applyBorder="1" applyAlignment="1" quotePrefix="1">
      <alignment horizontal="left" wrapText="1"/>
      <protection/>
    </xf>
    <xf numFmtId="172" fontId="2" fillId="56" borderId="20" xfId="58" applyNumberFormat="1" applyFill="1" applyBorder="1" applyAlignment="1" quotePrefix="1">
      <alignment horizontal="left" wrapText="1"/>
      <protection/>
    </xf>
    <xf numFmtId="172" fontId="2" fillId="0" borderId="18" xfId="58" applyNumberFormat="1" applyFill="1" applyBorder="1" applyAlignment="1">
      <alignment horizontal="center"/>
      <protection/>
    </xf>
    <xf numFmtId="172" fontId="2" fillId="0" borderId="0" xfId="58" applyNumberFormat="1" applyFill="1" applyBorder="1" applyAlignment="1">
      <alignment horizontal="center"/>
      <protection/>
    </xf>
    <xf numFmtId="172" fontId="10" fillId="0" borderId="18" xfId="58" applyNumberFormat="1" applyFont="1" applyFill="1" applyBorder="1" applyAlignment="1">
      <alignment horizontal="center"/>
      <protection/>
    </xf>
    <xf numFmtId="172" fontId="10" fillId="0" borderId="0" xfId="58" applyNumberFormat="1" applyFont="1" applyFill="1" applyBorder="1" applyAlignment="1">
      <alignment horizontal="center"/>
      <protection/>
    </xf>
    <xf numFmtId="172" fontId="6" fillId="0" borderId="18" xfId="58" applyNumberFormat="1" applyFont="1" applyFill="1" applyBorder="1" applyAlignment="1">
      <alignment horizontal="center"/>
      <protection/>
    </xf>
    <xf numFmtId="172" fontId="6" fillId="0" borderId="0" xfId="58" applyNumberFormat="1" applyFont="1" applyFill="1" applyBorder="1" applyAlignment="1">
      <alignment horizontal="center"/>
      <protection/>
    </xf>
    <xf numFmtId="172" fontId="6" fillId="0" borderId="20" xfId="58" applyNumberFormat="1" applyFont="1" applyFill="1" applyBorder="1" applyAlignment="1">
      <alignment horizontal="center"/>
      <protection/>
    </xf>
  </cellXfs>
  <cellStyles count="110">
    <cellStyle name="Normal" xfId="0"/>
    <cellStyle name="12 G. - Style1" xfId="15"/>
    <cellStyle name="12 GI - Style2" xfId="16"/>
    <cellStyle name="14 G - Style3" xfId="17"/>
    <cellStyle name="14 GI - Style4" xfId="18"/>
    <cellStyle name="20% - Accent1" xfId="19"/>
    <cellStyle name="20% - Accent2" xfId="20"/>
    <cellStyle name="20% - Accent3" xfId="21"/>
    <cellStyle name="20% - Accent4" xfId="22"/>
    <cellStyle name="20% - Accent5" xfId="23"/>
    <cellStyle name="20% - Accent6" xfId="24"/>
    <cellStyle name="24 G - Style5" xfId="25"/>
    <cellStyle name="24 GI - Style6" xfId="26"/>
    <cellStyle name="40% - Accent1" xfId="27"/>
    <cellStyle name="40% - Accent2" xfId="28"/>
    <cellStyle name="40% - Accent3" xfId="29"/>
    <cellStyle name="40% - Accent4" xfId="30"/>
    <cellStyle name="40% - Accent5" xfId="31"/>
    <cellStyle name="40% - Accent6" xfId="32"/>
    <cellStyle name="60% - Accent1" xfId="33"/>
    <cellStyle name="60% - Accent2" xfId="34"/>
    <cellStyle name="60% - Accent3" xfId="35"/>
    <cellStyle name="60% - Accent4" xfId="36"/>
    <cellStyle name="60% - Accent5" xfId="37"/>
    <cellStyle name="60% - Accent6" xfId="38"/>
    <cellStyle name="Accent1" xfId="39"/>
    <cellStyle name="Accent2" xfId="40"/>
    <cellStyle name="Accent3" xfId="41"/>
    <cellStyle name="Accent4" xfId="42"/>
    <cellStyle name="Accent5" xfId="43"/>
    <cellStyle name="Accent6" xfId="44"/>
    <cellStyle name="Berekening" xfId="45"/>
    <cellStyle name="Controlecel" xfId="46"/>
    <cellStyle name="Euro" xfId="47"/>
    <cellStyle name="Gekoppelde cel" xfId="48"/>
    <cellStyle name="Goed" xfId="49"/>
    <cellStyle name="Invoer" xfId="50"/>
    <cellStyle name="Comma" xfId="51"/>
    <cellStyle name="Comma [0]" xfId="52"/>
    <cellStyle name="Kop 1" xfId="53"/>
    <cellStyle name="Kop 2" xfId="54"/>
    <cellStyle name="Kop 3" xfId="55"/>
    <cellStyle name="Kop 4" xfId="56"/>
    <cellStyle name="Neutraal" xfId="57"/>
    <cellStyle name="Normal 2" xfId="58"/>
    <cellStyle name="Normal 3" xfId="59"/>
    <cellStyle name="Normal 4" xfId="60"/>
    <cellStyle name="Notitie" xfId="61"/>
    <cellStyle name="Ongeldig" xfId="62"/>
    <cellStyle name="Percent 2" xfId="63"/>
    <cellStyle name="Pourcentage 2" xfId="64"/>
    <cellStyle name="Percent" xfId="65"/>
    <cellStyle name="Procent 2" xfId="66"/>
    <cellStyle name="SAPBEXaggData" xfId="67"/>
    <cellStyle name="SAPBEXaggDataEmph" xfId="68"/>
    <cellStyle name="SAPBEXaggItem" xfId="69"/>
    <cellStyle name="SAPBEXaggItemX" xfId="70"/>
    <cellStyle name="SAPBEXchaText" xfId="71"/>
    <cellStyle name="SAPBEXexcBad7" xfId="72"/>
    <cellStyle name="SAPBEXexcBad8" xfId="73"/>
    <cellStyle name="SAPBEXexcBad9" xfId="74"/>
    <cellStyle name="SAPBEXexcCritical4" xfId="75"/>
    <cellStyle name="SAPBEXexcCritical5" xfId="76"/>
    <cellStyle name="SAPBEXexcCritical6" xfId="77"/>
    <cellStyle name="SAPBEXexcGood1" xfId="78"/>
    <cellStyle name="SAPBEXexcGood2" xfId="79"/>
    <cellStyle name="SAPBEXexcGood3" xfId="80"/>
    <cellStyle name="SAPBEXfilterDrill" xfId="81"/>
    <cellStyle name="SAPBEXfilterItem" xfId="82"/>
    <cellStyle name="SAPBEXfilterText" xfId="83"/>
    <cellStyle name="SAPBEXformats" xfId="84"/>
    <cellStyle name="SAPBEXheaderItem" xfId="85"/>
    <cellStyle name="SAPBEXheaderText" xfId="86"/>
    <cellStyle name="SAPBEXHLevel0" xfId="87"/>
    <cellStyle name="SAPBEXHLevel0X" xfId="88"/>
    <cellStyle name="SAPBEXHLevel1" xfId="89"/>
    <cellStyle name="SAPBEXHLevel1X" xfId="90"/>
    <cellStyle name="SAPBEXHLevel2" xfId="91"/>
    <cellStyle name="SAPBEXHLevel2X" xfId="92"/>
    <cellStyle name="SAPBEXHLevel3" xfId="93"/>
    <cellStyle name="SAPBEXHLevel3X" xfId="94"/>
    <cellStyle name="SAPBEXresData" xfId="95"/>
    <cellStyle name="SAPBEXresDataEmph" xfId="96"/>
    <cellStyle name="SAPBEXresItem" xfId="97"/>
    <cellStyle name="SAPBEXresItemX" xfId="98"/>
    <cellStyle name="SAPBEXstdData" xfId="99"/>
    <cellStyle name="SAPBEXstdDataEmph" xfId="100"/>
    <cellStyle name="SAPBEXstdItem" xfId="101"/>
    <cellStyle name="SAPBEXstdItemX" xfId="102"/>
    <cellStyle name="SAPBEXtitle" xfId="103"/>
    <cellStyle name="SAPBEXundefined" xfId="104"/>
    <cellStyle name="SEM-BPS-data" xfId="105"/>
    <cellStyle name="SEM-BPS-head" xfId="106"/>
    <cellStyle name="SEM-BPS-headdata" xfId="107"/>
    <cellStyle name="SEM-BPS-headkey" xfId="108"/>
    <cellStyle name="SEM-BPS-input-on" xfId="109"/>
    <cellStyle name="SEM-BPS-key" xfId="110"/>
    <cellStyle name="SEM-BPS-sub1" xfId="111"/>
    <cellStyle name="SEM-BPS-sub2" xfId="112"/>
    <cellStyle name="SEM-BPS-total" xfId="113"/>
    <cellStyle name="Standaard 3" xfId="114"/>
    <cellStyle name="Standaard_Balans IL-Glob. PLAU" xfId="115"/>
    <cellStyle name="Stijl 1" xfId="116"/>
    <cellStyle name="Titel" xfId="117"/>
    <cellStyle name="Totaal" xfId="118"/>
    <cellStyle name="Uitvoer" xfId="119"/>
    <cellStyle name="Currency" xfId="120"/>
    <cellStyle name="Currency [0]" xfId="121"/>
    <cellStyle name="Verklarende tekst" xfId="122"/>
    <cellStyle name="Waarschuwingstekst" xfId="1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228600</xdr:colOff>
      <xdr:row>113</xdr:row>
      <xdr:rowOff>123825</xdr:rowOff>
    </xdr:from>
    <xdr:ext cx="104775" cy="228600"/>
    <xdr:sp fLocksText="0">
      <xdr:nvSpPr>
        <xdr:cNvPr id="1" name="Text Box 2"/>
        <xdr:cNvSpPr txBox="1">
          <a:spLocks noChangeArrowheads="1"/>
        </xdr:cNvSpPr>
      </xdr:nvSpPr>
      <xdr:spPr>
        <a:xfrm flipH="1">
          <a:off x="8515350" y="18935700"/>
          <a:ext cx="104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228600</xdr:colOff>
      <xdr:row>113</xdr:row>
      <xdr:rowOff>123825</xdr:rowOff>
    </xdr:from>
    <xdr:ext cx="104775" cy="228600"/>
    <xdr:sp fLocksText="0">
      <xdr:nvSpPr>
        <xdr:cNvPr id="2" name="Text Box 4"/>
        <xdr:cNvSpPr txBox="1">
          <a:spLocks noChangeArrowheads="1"/>
        </xdr:cNvSpPr>
      </xdr:nvSpPr>
      <xdr:spPr>
        <a:xfrm flipH="1">
          <a:off x="5048250" y="18935700"/>
          <a:ext cx="104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228600</xdr:colOff>
      <xdr:row>255</xdr:row>
      <xdr:rowOff>123825</xdr:rowOff>
    </xdr:from>
    <xdr:ext cx="104775" cy="228600"/>
    <xdr:sp fLocksText="0">
      <xdr:nvSpPr>
        <xdr:cNvPr id="3" name="Text Box 9"/>
        <xdr:cNvSpPr txBox="1">
          <a:spLocks noChangeArrowheads="1"/>
        </xdr:cNvSpPr>
      </xdr:nvSpPr>
      <xdr:spPr>
        <a:xfrm flipH="1">
          <a:off x="8515350" y="42814875"/>
          <a:ext cx="104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228600</xdr:colOff>
      <xdr:row>255</xdr:row>
      <xdr:rowOff>123825</xdr:rowOff>
    </xdr:from>
    <xdr:ext cx="104775" cy="228600"/>
    <xdr:sp fLocksText="0">
      <xdr:nvSpPr>
        <xdr:cNvPr id="4" name="Text Box 10"/>
        <xdr:cNvSpPr txBox="1">
          <a:spLocks noChangeArrowheads="1"/>
        </xdr:cNvSpPr>
      </xdr:nvSpPr>
      <xdr:spPr>
        <a:xfrm flipH="1">
          <a:off x="5048250" y="42814875"/>
          <a:ext cx="104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228600</xdr:colOff>
      <xdr:row>113</xdr:row>
      <xdr:rowOff>123825</xdr:rowOff>
    </xdr:from>
    <xdr:ext cx="104775" cy="228600"/>
    <xdr:sp fLocksText="0">
      <xdr:nvSpPr>
        <xdr:cNvPr id="5" name="Text Box 20"/>
        <xdr:cNvSpPr txBox="1">
          <a:spLocks noChangeArrowheads="1"/>
        </xdr:cNvSpPr>
      </xdr:nvSpPr>
      <xdr:spPr>
        <a:xfrm flipH="1">
          <a:off x="8515350" y="18935700"/>
          <a:ext cx="104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228600</xdr:colOff>
      <xdr:row>113</xdr:row>
      <xdr:rowOff>123825</xdr:rowOff>
    </xdr:from>
    <xdr:ext cx="104775" cy="228600"/>
    <xdr:sp fLocksText="0">
      <xdr:nvSpPr>
        <xdr:cNvPr id="6" name="Text Box 22"/>
        <xdr:cNvSpPr txBox="1">
          <a:spLocks noChangeArrowheads="1"/>
        </xdr:cNvSpPr>
      </xdr:nvSpPr>
      <xdr:spPr>
        <a:xfrm flipH="1">
          <a:off x="5048250" y="18935700"/>
          <a:ext cx="104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228600</xdr:colOff>
      <xdr:row>261</xdr:row>
      <xdr:rowOff>123825</xdr:rowOff>
    </xdr:from>
    <xdr:ext cx="104775" cy="228600"/>
    <xdr:sp fLocksText="0">
      <xdr:nvSpPr>
        <xdr:cNvPr id="7" name="Text Box 27"/>
        <xdr:cNvSpPr txBox="1">
          <a:spLocks noChangeArrowheads="1"/>
        </xdr:cNvSpPr>
      </xdr:nvSpPr>
      <xdr:spPr>
        <a:xfrm flipH="1">
          <a:off x="8515350" y="44434125"/>
          <a:ext cx="104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228600</xdr:colOff>
      <xdr:row>261</xdr:row>
      <xdr:rowOff>123825</xdr:rowOff>
    </xdr:from>
    <xdr:ext cx="104775" cy="228600"/>
    <xdr:sp fLocksText="0">
      <xdr:nvSpPr>
        <xdr:cNvPr id="8" name="Text Box 28"/>
        <xdr:cNvSpPr txBox="1">
          <a:spLocks noChangeArrowheads="1"/>
        </xdr:cNvSpPr>
      </xdr:nvSpPr>
      <xdr:spPr>
        <a:xfrm flipH="1">
          <a:off x="5048250" y="44434125"/>
          <a:ext cx="104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228600</xdr:colOff>
      <xdr:row>113</xdr:row>
      <xdr:rowOff>123825</xdr:rowOff>
    </xdr:from>
    <xdr:ext cx="104775" cy="228600"/>
    <xdr:sp fLocksText="0">
      <xdr:nvSpPr>
        <xdr:cNvPr id="9" name="Text Box 37"/>
        <xdr:cNvSpPr txBox="1">
          <a:spLocks noChangeArrowheads="1"/>
        </xdr:cNvSpPr>
      </xdr:nvSpPr>
      <xdr:spPr>
        <a:xfrm flipH="1">
          <a:off x="12192000" y="18935700"/>
          <a:ext cx="104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228600</xdr:colOff>
      <xdr:row>261</xdr:row>
      <xdr:rowOff>123825</xdr:rowOff>
    </xdr:from>
    <xdr:ext cx="104775" cy="228600"/>
    <xdr:sp fLocksText="0">
      <xdr:nvSpPr>
        <xdr:cNvPr id="10" name="Text Box 39"/>
        <xdr:cNvSpPr txBox="1">
          <a:spLocks noChangeArrowheads="1"/>
        </xdr:cNvSpPr>
      </xdr:nvSpPr>
      <xdr:spPr>
        <a:xfrm flipH="1">
          <a:off x="12192000" y="44434125"/>
          <a:ext cx="104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228600</xdr:colOff>
      <xdr:row>257</xdr:row>
      <xdr:rowOff>123825</xdr:rowOff>
    </xdr:from>
    <xdr:ext cx="104775" cy="876300"/>
    <xdr:sp fLocksText="0">
      <xdr:nvSpPr>
        <xdr:cNvPr id="11" name="Text Box 10"/>
        <xdr:cNvSpPr txBox="1">
          <a:spLocks noChangeArrowheads="1"/>
        </xdr:cNvSpPr>
      </xdr:nvSpPr>
      <xdr:spPr>
        <a:xfrm flipH="1">
          <a:off x="5048250" y="43138725"/>
          <a:ext cx="104775" cy="876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228600</xdr:colOff>
      <xdr:row>113</xdr:row>
      <xdr:rowOff>123825</xdr:rowOff>
    </xdr:from>
    <xdr:ext cx="104775" cy="228600"/>
    <xdr:sp fLocksText="0">
      <xdr:nvSpPr>
        <xdr:cNvPr id="12" name="Text Box 2"/>
        <xdr:cNvSpPr txBox="1">
          <a:spLocks noChangeArrowheads="1"/>
        </xdr:cNvSpPr>
      </xdr:nvSpPr>
      <xdr:spPr>
        <a:xfrm flipH="1">
          <a:off x="8515350" y="18935700"/>
          <a:ext cx="104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228600</xdr:colOff>
      <xdr:row>113</xdr:row>
      <xdr:rowOff>123825</xdr:rowOff>
    </xdr:from>
    <xdr:ext cx="104775" cy="228600"/>
    <xdr:sp fLocksText="0">
      <xdr:nvSpPr>
        <xdr:cNvPr id="13" name="Text Box 4"/>
        <xdr:cNvSpPr txBox="1">
          <a:spLocks noChangeArrowheads="1"/>
        </xdr:cNvSpPr>
      </xdr:nvSpPr>
      <xdr:spPr>
        <a:xfrm flipH="1">
          <a:off x="5048250" y="18935700"/>
          <a:ext cx="104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228600</xdr:colOff>
      <xdr:row>113</xdr:row>
      <xdr:rowOff>123825</xdr:rowOff>
    </xdr:from>
    <xdr:ext cx="104775" cy="228600"/>
    <xdr:sp fLocksText="0">
      <xdr:nvSpPr>
        <xdr:cNvPr id="14" name="Text Box 20"/>
        <xdr:cNvSpPr txBox="1">
          <a:spLocks noChangeArrowheads="1"/>
        </xdr:cNvSpPr>
      </xdr:nvSpPr>
      <xdr:spPr>
        <a:xfrm flipH="1">
          <a:off x="8515350" y="18935700"/>
          <a:ext cx="104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228600</xdr:colOff>
      <xdr:row>113</xdr:row>
      <xdr:rowOff>123825</xdr:rowOff>
    </xdr:from>
    <xdr:ext cx="104775" cy="228600"/>
    <xdr:sp fLocksText="0">
      <xdr:nvSpPr>
        <xdr:cNvPr id="15" name="Text Box 22"/>
        <xdr:cNvSpPr txBox="1">
          <a:spLocks noChangeArrowheads="1"/>
        </xdr:cNvSpPr>
      </xdr:nvSpPr>
      <xdr:spPr>
        <a:xfrm flipH="1">
          <a:off x="5048250" y="18935700"/>
          <a:ext cx="104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228600</xdr:colOff>
      <xdr:row>113</xdr:row>
      <xdr:rowOff>123825</xdr:rowOff>
    </xdr:from>
    <xdr:ext cx="104775" cy="228600"/>
    <xdr:sp fLocksText="0">
      <xdr:nvSpPr>
        <xdr:cNvPr id="16" name="Text Box 37"/>
        <xdr:cNvSpPr txBox="1">
          <a:spLocks noChangeArrowheads="1"/>
        </xdr:cNvSpPr>
      </xdr:nvSpPr>
      <xdr:spPr>
        <a:xfrm flipH="1">
          <a:off x="12192000" y="18935700"/>
          <a:ext cx="104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228600</xdr:colOff>
      <xdr:row>113</xdr:row>
      <xdr:rowOff>123825</xdr:rowOff>
    </xdr:from>
    <xdr:ext cx="104775" cy="228600"/>
    <xdr:sp fLocksText="0">
      <xdr:nvSpPr>
        <xdr:cNvPr id="17" name="Text Box 2"/>
        <xdr:cNvSpPr txBox="1">
          <a:spLocks noChangeArrowheads="1"/>
        </xdr:cNvSpPr>
      </xdr:nvSpPr>
      <xdr:spPr>
        <a:xfrm flipH="1">
          <a:off x="12192000" y="18935700"/>
          <a:ext cx="104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228600</xdr:colOff>
      <xdr:row>113</xdr:row>
      <xdr:rowOff>123825</xdr:rowOff>
    </xdr:from>
    <xdr:ext cx="104775" cy="228600"/>
    <xdr:sp fLocksText="0">
      <xdr:nvSpPr>
        <xdr:cNvPr id="18" name="Text Box 20"/>
        <xdr:cNvSpPr txBox="1">
          <a:spLocks noChangeArrowheads="1"/>
        </xdr:cNvSpPr>
      </xdr:nvSpPr>
      <xdr:spPr>
        <a:xfrm flipH="1">
          <a:off x="12192000" y="18935700"/>
          <a:ext cx="104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228600</xdr:colOff>
      <xdr:row>113</xdr:row>
      <xdr:rowOff>123825</xdr:rowOff>
    </xdr:from>
    <xdr:ext cx="104775" cy="228600"/>
    <xdr:sp fLocksText="0">
      <xdr:nvSpPr>
        <xdr:cNvPr id="19" name="Text Box 2"/>
        <xdr:cNvSpPr txBox="1">
          <a:spLocks noChangeArrowheads="1"/>
        </xdr:cNvSpPr>
      </xdr:nvSpPr>
      <xdr:spPr>
        <a:xfrm flipH="1">
          <a:off x="8515350" y="18935700"/>
          <a:ext cx="104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228600</xdr:colOff>
      <xdr:row>113</xdr:row>
      <xdr:rowOff>123825</xdr:rowOff>
    </xdr:from>
    <xdr:ext cx="104775" cy="228600"/>
    <xdr:sp fLocksText="0">
      <xdr:nvSpPr>
        <xdr:cNvPr id="20" name="Text Box 4"/>
        <xdr:cNvSpPr txBox="1">
          <a:spLocks noChangeArrowheads="1"/>
        </xdr:cNvSpPr>
      </xdr:nvSpPr>
      <xdr:spPr>
        <a:xfrm flipH="1">
          <a:off x="5048250" y="18935700"/>
          <a:ext cx="104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228600</xdr:colOff>
      <xdr:row>113</xdr:row>
      <xdr:rowOff>123825</xdr:rowOff>
    </xdr:from>
    <xdr:ext cx="104775" cy="228600"/>
    <xdr:sp fLocksText="0">
      <xdr:nvSpPr>
        <xdr:cNvPr id="21" name="Text Box 20"/>
        <xdr:cNvSpPr txBox="1">
          <a:spLocks noChangeArrowheads="1"/>
        </xdr:cNvSpPr>
      </xdr:nvSpPr>
      <xdr:spPr>
        <a:xfrm flipH="1">
          <a:off x="8515350" y="18935700"/>
          <a:ext cx="104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228600</xdr:colOff>
      <xdr:row>113</xdr:row>
      <xdr:rowOff>123825</xdr:rowOff>
    </xdr:from>
    <xdr:ext cx="104775" cy="228600"/>
    <xdr:sp fLocksText="0">
      <xdr:nvSpPr>
        <xdr:cNvPr id="22" name="Text Box 22"/>
        <xdr:cNvSpPr txBox="1">
          <a:spLocks noChangeArrowheads="1"/>
        </xdr:cNvSpPr>
      </xdr:nvSpPr>
      <xdr:spPr>
        <a:xfrm flipH="1">
          <a:off x="5048250" y="18935700"/>
          <a:ext cx="104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228600</xdr:colOff>
      <xdr:row>113</xdr:row>
      <xdr:rowOff>123825</xdr:rowOff>
    </xdr:from>
    <xdr:ext cx="104775" cy="228600"/>
    <xdr:sp fLocksText="0">
      <xdr:nvSpPr>
        <xdr:cNvPr id="23" name="Text Box 37"/>
        <xdr:cNvSpPr txBox="1">
          <a:spLocks noChangeArrowheads="1"/>
        </xdr:cNvSpPr>
      </xdr:nvSpPr>
      <xdr:spPr>
        <a:xfrm flipH="1">
          <a:off x="12192000" y="18935700"/>
          <a:ext cx="104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228600</xdr:colOff>
      <xdr:row>113</xdr:row>
      <xdr:rowOff>123825</xdr:rowOff>
    </xdr:from>
    <xdr:ext cx="104775" cy="228600"/>
    <xdr:sp fLocksText="0">
      <xdr:nvSpPr>
        <xdr:cNvPr id="24" name="Text Box 2"/>
        <xdr:cNvSpPr txBox="1">
          <a:spLocks noChangeArrowheads="1"/>
        </xdr:cNvSpPr>
      </xdr:nvSpPr>
      <xdr:spPr>
        <a:xfrm flipH="1">
          <a:off x="8515350" y="18935700"/>
          <a:ext cx="104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228600</xdr:colOff>
      <xdr:row>113</xdr:row>
      <xdr:rowOff>123825</xdr:rowOff>
    </xdr:from>
    <xdr:ext cx="104775" cy="228600"/>
    <xdr:sp fLocksText="0">
      <xdr:nvSpPr>
        <xdr:cNvPr id="25" name="Text Box 4"/>
        <xdr:cNvSpPr txBox="1">
          <a:spLocks noChangeArrowheads="1"/>
        </xdr:cNvSpPr>
      </xdr:nvSpPr>
      <xdr:spPr>
        <a:xfrm flipH="1">
          <a:off x="5048250" y="18935700"/>
          <a:ext cx="104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228600</xdr:colOff>
      <xdr:row>113</xdr:row>
      <xdr:rowOff>123825</xdr:rowOff>
    </xdr:from>
    <xdr:ext cx="104775" cy="228600"/>
    <xdr:sp fLocksText="0">
      <xdr:nvSpPr>
        <xdr:cNvPr id="26" name="Text Box 22"/>
        <xdr:cNvSpPr txBox="1">
          <a:spLocks noChangeArrowheads="1"/>
        </xdr:cNvSpPr>
      </xdr:nvSpPr>
      <xdr:spPr>
        <a:xfrm flipH="1">
          <a:off x="5048250" y="18935700"/>
          <a:ext cx="104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228600</xdr:colOff>
      <xdr:row>113</xdr:row>
      <xdr:rowOff>123825</xdr:rowOff>
    </xdr:from>
    <xdr:ext cx="104775" cy="228600"/>
    <xdr:sp fLocksText="0">
      <xdr:nvSpPr>
        <xdr:cNvPr id="27" name="Text Box 37"/>
        <xdr:cNvSpPr txBox="1">
          <a:spLocks noChangeArrowheads="1"/>
        </xdr:cNvSpPr>
      </xdr:nvSpPr>
      <xdr:spPr>
        <a:xfrm flipH="1">
          <a:off x="12192000" y="18935700"/>
          <a:ext cx="104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228600</xdr:colOff>
      <xdr:row>113</xdr:row>
      <xdr:rowOff>123825</xdr:rowOff>
    </xdr:from>
    <xdr:ext cx="104775" cy="228600"/>
    <xdr:sp fLocksText="0">
      <xdr:nvSpPr>
        <xdr:cNvPr id="28" name="Text Box 2"/>
        <xdr:cNvSpPr txBox="1">
          <a:spLocks noChangeArrowheads="1"/>
        </xdr:cNvSpPr>
      </xdr:nvSpPr>
      <xdr:spPr>
        <a:xfrm flipH="1">
          <a:off x="12192000" y="18935700"/>
          <a:ext cx="104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228600</xdr:colOff>
      <xdr:row>113</xdr:row>
      <xdr:rowOff>123825</xdr:rowOff>
    </xdr:from>
    <xdr:ext cx="104775" cy="228600"/>
    <xdr:sp fLocksText="0">
      <xdr:nvSpPr>
        <xdr:cNvPr id="29" name="Text Box 20"/>
        <xdr:cNvSpPr txBox="1">
          <a:spLocks noChangeArrowheads="1"/>
        </xdr:cNvSpPr>
      </xdr:nvSpPr>
      <xdr:spPr>
        <a:xfrm flipH="1">
          <a:off x="12192000" y="18935700"/>
          <a:ext cx="104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228600</xdr:colOff>
      <xdr:row>110</xdr:row>
      <xdr:rowOff>123825</xdr:rowOff>
    </xdr:from>
    <xdr:ext cx="104775" cy="228600"/>
    <xdr:sp fLocksText="0">
      <xdr:nvSpPr>
        <xdr:cNvPr id="1" name="Text Box 2"/>
        <xdr:cNvSpPr txBox="1">
          <a:spLocks noChangeArrowheads="1"/>
        </xdr:cNvSpPr>
      </xdr:nvSpPr>
      <xdr:spPr>
        <a:xfrm flipH="1">
          <a:off x="8534400" y="18468975"/>
          <a:ext cx="104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228600</xdr:colOff>
      <xdr:row>110</xdr:row>
      <xdr:rowOff>123825</xdr:rowOff>
    </xdr:from>
    <xdr:ext cx="104775" cy="228600"/>
    <xdr:sp fLocksText="0">
      <xdr:nvSpPr>
        <xdr:cNvPr id="2" name="Text Box 4"/>
        <xdr:cNvSpPr txBox="1">
          <a:spLocks noChangeArrowheads="1"/>
        </xdr:cNvSpPr>
      </xdr:nvSpPr>
      <xdr:spPr>
        <a:xfrm flipH="1">
          <a:off x="5057775" y="18468975"/>
          <a:ext cx="104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228600</xdr:colOff>
      <xdr:row>258</xdr:row>
      <xdr:rowOff>123825</xdr:rowOff>
    </xdr:from>
    <xdr:ext cx="104775" cy="228600"/>
    <xdr:sp fLocksText="0">
      <xdr:nvSpPr>
        <xdr:cNvPr id="3" name="Text Box 9"/>
        <xdr:cNvSpPr txBox="1">
          <a:spLocks noChangeArrowheads="1"/>
        </xdr:cNvSpPr>
      </xdr:nvSpPr>
      <xdr:spPr>
        <a:xfrm flipH="1">
          <a:off x="8534400" y="42291000"/>
          <a:ext cx="104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228600</xdr:colOff>
      <xdr:row>258</xdr:row>
      <xdr:rowOff>123825</xdr:rowOff>
    </xdr:from>
    <xdr:ext cx="104775" cy="228600"/>
    <xdr:sp fLocksText="0">
      <xdr:nvSpPr>
        <xdr:cNvPr id="4" name="Text Box 10"/>
        <xdr:cNvSpPr txBox="1">
          <a:spLocks noChangeArrowheads="1"/>
        </xdr:cNvSpPr>
      </xdr:nvSpPr>
      <xdr:spPr>
        <a:xfrm flipH="1">
          <a:off x="5057775" y="42291000"/>
          <a:ext cx="104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228600</xdr:colOff>
      <xdr:row>110</xdr:row>
      <xdr:rowOff>123825</xdr:rowOff>
    </xdr:from>
    <xdr:ext cx="104775" cy="228600"/>
    <xdr:sp fLocksText="0">
      <xdr:nvSpPr>
        <xdr:cNvPr id="5" name="Text Box 13"/>
        <xdr:cNvSpPr txBox="1">
          <a:spLocks noChangeArrowheads="1"/>
        </xdr:cNvSpPr>
      </xdr:nvSpPr>
      <xdr:spPr>
        <a:xfrm flipH="1">
          <a:off x="12011025" y="18468975"/>
          <a:ext cx="104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228600</xdr:colOff>
      <xdr:row>258</xdr:row>
      <xdr:rowOff>123825</xdr:rowOff>
    </xdr:from>
    <xdr:ext cx="104775" cy="228600"/>
    <xdr:sp fLocksText="0">
      <xdr:nvSpPr>
        <xdr:cNvPr id="6" name="Text Box 15"/>
        <xdr:cNvSpPr txBox="1">
          <a:spLocks noChangeArrowheads="1"/>
        </xdr:cNvSpPr>
      </xdr:nvSpPr>
      <xdr:spPr>
        <a:xfrm flipH="1">
          <a:off x="12011025" y="42291000"/>
          <a:ext cx="104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xdr:col>
      <xdr:colOff>123825</xdr:colOff>
      <xdr:row>273</xdr:row>
      <xdr:rowOff>9525</xdr:rowOff>
    </xdr:from>
    <xdr:to>
      <xdr:col>1</xdr:col>
      <xdr:colOff>3343275</xdr:colOff>
      <xdr:row>278</xdr:row>
      <xdr:rowOff>142875</xdr:rowOff>
    </xdr:to>
    <xdr:sp>
      <xdr:nvSpPr>
        <xdr:cNvPr id="7" name="Text Box 17"/>
        <xdr:cNvSpPr txBox="1">
          <a:spLocks noChangeArrowheads="1"/>
        </xdr:cNvSpPr>
      </xdr:nvSpPr>
      <xdr:spPr>
        <a:xfrm>
          <a:off x="438150" y="43967400"/>
          <a:ext cx="3219450" cy="9429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Het recht op een forfaitaire afname van reactieve energie, afgenomen gedurende de normale en de stille uren, bedraagt maximum 32,9 % van de totale hoeveelheid verbruikte actieve energie tijdens de normale en stille uren.</a:t>
          </a:r>
        </a:p>
      </xdr:txBody>
    </xdr:sp>
    <xdr:clientData/>
  </xdr:twoCellAnchor>
  <xdr:twoCellAnchor>
    <xdr:from>
      <xdr:col>2</xdr:col>
      <xdr:colOff>66675</xdr:colOff>
      <xdr:row>330</xdr:row>
      <xdr:rowOff>28575</xdr:rowOff>
    </xdr:from>
    <xdr:to>
      <xdr:col>4</xdr:col>
      <xdr:colOff>1019175</xdr:colOff>
      <xdr:row>336</xdr:row>
      <xdr:rowOff>152400</xdr:rowOff>
    </xdr:to>
    <xdr:sp>
      <xdr:nvSpPr>
        <xdr:cNvPr id="8" name="Text Box 18"/>
        <xdr:cNvSpPr txBox="1">
          <a:spLocks noChangeArrowheads="1"/>
        </xdr:cNvSpPr>
      </xdr:nvSpPr>
      <xdr:spPr>
        <a:xfrm>
          <a:off x="4895850" y="53216175"/>
          <a:ext cx="3181350" cy="10953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Voor het gedeelte reactief verbruik, afgenomen gedurende de normale en de stille uren, dat de grens van de 32,9% van de totale hoeveelheid verbruikte actieve energie gedurende de normale en stille uren overschrijdt, (=aantal kvarh te factureren) bedraagt het tarief X eur/kvarh. 
</a:t>
          </a:r>
        </a:p>
      </xdr:txBody>
    </xdr:sp>
    <xdr:clientData/>
  </xdr:twoCellAnchor>
  <xdr:twoCellAnchor>
    <xdr:from>
      <xdr:col>5</xdr:col>
      <xdr:colOff>57150</xdr:colOff>
      <xdr:row>322</xdr:row>
      <xdr:rowOff>19050</xdr:rowOff>
    </xdr:from>
    <xdr:to>
      <xdr:col>7</xdr:col>
      <xdr:colOff>1047750</xdr:colOff>
      <xdr:row>327</xdr:row>
      <xdr:rowOff>152400</xdr:rowOff>
    </xdr:to>
    <xdr:sp>
      <xdr:nvSpPr>
        <xdr:cNvPr id="9" name="Text Box 19"/>
        <xdr:cNvSpPr txBox="1">
          <a:spLocks noChangeArrowheads="1"/>
        </xdr:cNvSpPr>
      </xdr:nvSpPr>
      <xdr:spPr>
        <a:xfrm>
          <a:off x="8362950" y="51911250"/>
          <a:ext cx="3219450" cy="9429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Het recht op een forfaitaire afname van reactieve energie, afgenomen gedurende de normale en de stille uren, bedraagt maximum 48,4  % van de totale hoeveelheid verbruikte actieve energie tijdens de normale en stille uren.</a:t>
          </a:r>
        </a:p>
      </xdr:txBody>
    </xdr:sp>
    <xdr:clientData/>
  </xdr:twoCellAnchor>
  <xdr:twoCellAnchor>
    <xdr:from>
      <xdr:col>8</xdr:col>
      <xdr:colOff>57150</xdr:colOff>
      <xdr:row>322</xdr:row>
      <xdr:rowOff>19050</xdr:rowOff>
    </xdr:from>
    <xdr:to>
      <xdr:col>10</xdr:col>
      <xdr:colOff>1028700</xdr:colOff>
      <xdr:row>327</xdr:row>
      <xdr:rowOff>152400</xdr:rowOff>
    </xdr:to>
    <xdr:sp>
      <xdr:nvSpPr>
        <xdr:cNvPr id="10" name="Text Box 20"/>
        <xdr:cNvSpPr txBox="1">
          <a:spLocks noChangeArrowheads="1"/>
        </xdr:cNvSpPr>
      </xdr:nvSpPr>
      <xdr:spPr>
        <a:xfrm>
          <a:off x="11839575" y="51911250"/>
          <a:ext cx="3219450" cy="9429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Het recht op een forfaitaire afname van reactieve energie, afgenomen gedurende de normale en de stille uren, bedraagt maximum 48,4  % van de totale hoeveelheid verbruikte actieve energie tijdens de normale en stille uren.</a:t>
          </a:r>
        </a:p>
      </xdr:txBody>
    </xdr:sp>
    <xdr:clientData/>
  </xdr:twoCellAnchor>
  <xdr:twoCellAnchor>
    <xdr:from>
      <xdr:col>5</xdr:col>
      <xdr:colOff>66675</xdr:colOff>
      <xdr:row>330</xdr:row>
      <xdr:rowOff>28575</xdr:rowOff>
    </xdr:from>
    <xdr:to>
      <xdr:col>7</xdr:col>
      <xdr:colOff>1019175</xdr:colOff>
      <xdr:row>336</xdr:row>
      <xdr:rowOff>152400</xdr:rowOff>
    </xdr:to>
    <xdr:sp>
      <xdr:nvSpPr>
        <xdr:cNvPr id="11" name="Text Box 21"/>
        <xdr:cNvSpPr txBox="1">
          <a:spLocks noChangeArrowheads="1"/>
        </xdr:cNvSpPr>
      </xdr:nvSpPr>
      <xdr:spPr>
        <a:xfrm>
          <a:off x="8372475" y="53216175"/>
          <a:ext cx="3181350" cy="10953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Voor het gedeelte reactief verbruik, afgenomen gedurende de normale en de stille uren, dat de grens van de 48,4% van de totale hoeveelheid verbruikte actieve energie gedurende de normale en stille uren overschrijdt, (=aantal kvarh te factureren) bedraagt het tarief X eur/kvarh. 
</a:t>
          </a:r>
        </a:p>
      </xdr:txBody>
    </xdr:sp>
    <xdr:clientData/>
  </xdr:twoCellAnchor>
  <xdr:twoCellAnchor>
    <xdr:from>
      <xdr:col>8</xdr:col>
      <xdr:colOff>66675</xdr:colOff>
      <xdr:row>330</xdr:row>
      <xdr:rowOff>28575</xdr:rowOff>
    </xdr:from>
    <xdr:to>
      <xdr:col>10</xdr:col>
      <xdr:colOff>1000125</xdr:colOff>
      <xdr:row>336</xdr:row>
      <xdr:rowOff>152400</xdr:rowOff>
    </xdr:to>
    <xdr:sp>
      <xdr:nvSpPr>
        <xdr:cNvPr id="12" name="Text Box 22"/>
        <xdr:cNvSpPr txBox="1">
          <a:spLocks noChangeArrowheads="1"/>
        </xdr:cNvSpPr>
      </xdr:nvSpPr>
      <xdr:spPr>
        <a:xfrm>
          <a:off x="11849100" y="53216175"/>
          <a:ext cx="3181350" cy="10953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Voor het gedeelte reactief verbruik, afgenomen gedurende de normale en de stille uren, dat de grens van de 48,4% van de totale hoeveelheid verbruikte actieve energie gedurende de normale en stille uren overschrijdt, (=aantal kvarh te factureren) bedraagt het tarief X eur/kvarh. 
</a:t>
          </a:r>
        </a:p>
      </xdr:txBody>
    </xdr:sp>
    <xdr:clientData/>
  </xdr:twoCellAnchor>
  <xdr:oneCellAnchor>
    <xdr:from>
      <xdr:col>5</xdr:col>
      <xdr:colOff>228600</xdr:colOff>
      <xdr:row>110</xdr:row>
      <xdr:rowOff>123825</xdr:rowOff>
    </xdr:from>
    <xdr:ext cx="104775" cy="228600"/>
    <xdr:sp fLocksText="0">
      <xdr:nvSpPr>
        <xdr:cNvPr id="13" name="Text Box 2"/>
        <xdr:cNvSpPr txBox="1">
          <a:spLocks noChangeArrowheads="1"/>
        </xdr:cNvSpPr>
      </xdr:nvSpPr>
      <xdr:spPr>
        <a:xfrm flipH="1">
          <a:off x="8534400" y="18468975"/>
          <a:ext cx="104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228600</xdr:colOff>
      <xdr:row>110</xdr:row>
      <xdr:rowOff>123825</xdr:rowOff>
    </xdr:from>
    <xdr:ext cx="104775" cy="228600"/>
    <xdr:sp fLocksText="0">
      <xdr:nvSpPr>
        <xdr:cNvPr id="14" name="Text Box 4"/>
        <xdr:cNvSpPr txBox="1">
          <a:spLocks noChangeArrowheads="1"/>
        </xdr:cNvSpPr>
      </xdr:nvSpPr>
      <xdr:spPr>
        <a:xfrm flipH="1">
          <a:off x="5057775" y="18468975"/>
          <a:ext cx="104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228600</xdr:colOff>
      <xdr:row>110</xdr:row>
      <xdr:rowOff>123825</xdr:rowOff>
    </xdr:from>
    <xdr:ext cx="104775" cy="228600"/>
    <xdr:sp fLocksText="0">
      <xdr:nvSpPr>
        <xdr:cNvPr id="15" name="Text Box 13"/>
        <xdr:cNvSpPr txBox="1">
          <a:spLocks noChangeArrowheads="1"/>
        </xdr:cNvSpPr>
      </xdr:nvSpPr>
      <xdr:spPr>
        <a:xfrm flipH="1">
          <a:off x="12011025" y="18468975"/>
          <a:ext cx="104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228600</xdr:colOff>
      <xdr:row>110</xdr:row>
      <xdr:rowOff>123825</xdr:rowOff>
    </xdr:from>
    <xdr:ext cx="104775" cy="228600"/>
    <xdr:sp fLocksText="0">
      <xdr:nvSpPr>
        <xdr:cNvPr id="16" name="Text Box 2"/>
        <xdr:cNvSpPr txBox="1">
          <a:spLocks noChangeArrowheads="1"/>
        </xdr:cNvSpPr>
      </xdr:nvSpPr>
      <xdr:spPr>
        <a:xfrm flipH="1">
          <a:off x="8534400" y="18468975"/>
          <a:ext cx="104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228600</xdr:colOff>
      <xdr:row>110</xdr:row>
      <xdr:rowOff>123825</xdr:rowOff>
    </xdr:from>
    <xdr:ext cx="104775" cy="228600"/>
    <xdr:sp fLocksText="0">
      <xdr:nvSpPr>
        <xdr:cNvPr id="17" name="Text Box 4"/>
        <xdr:cNvSpPr txBox="1">
          <a:spLocks noChangeArrowheads="1"/>
        </xdr:cNvSpPr>
      </xdr:nvSpPr>
      <xdr:spPr>
        <a:xfrm flipH="1">
          <a:off x="5057775" y="18468975"/>
          <a:ext cx="104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228600</xdr:colOff>
      <xdr:row>110</xdr:row>
      <xdr:rowOff>123825</xdr:rowOff>
    </xdr:from>
    <xdr:ext cx="104775" cy="228600"/>
    <xdr:sp fLocksText="0">
      <xdr:nvSpPr>
        <xdr:cNvPr id="18" name="Text Box 20"/>
        <xdr:cNvSpPr txBox="1">
          <a:spLocks noChangeArrowheads="1"/>
        </xdr:cNvSpPr>
      </xdr:nvSpPr>
      <xdr:spPr>
        <a:xfrm flipH="1">
          <a:off x="8534400" y="18468975"/>
          <a:ext cx="104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228600</xdr:colOff>
      <xdr:row>110</xdr:row>
      <xdr:rowOff>123825</xdr:rowOff>
    </xdr:from>
    <xdr:ext cx="104775" cy="228600"/>
    <xdr:sp fLocksText="0">
      <xdr:nvSpPr>
        <xdr:cNvPr id="19" name="Text Box 22"/>
        <xdr:cNvSpPr txBox="1">
          <a:spLocks noChangeArrowheads="1"/>
        </xdr:cNvSpPr>
      </xdr:nvSpPr>
      <xdr:spPr>
        <a:xfrm flipH="1">
          <a:off x="5057775" y="18468975"/>
          <a:ext cx="104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228600</xdr:colOff>
      <xdr:row>110</xdr:row>
      <xdr:rowOff>123825</xdr:rowOff>
    </xdr:from>
    <xdr:ext cx="104775" cy="228600"/>
    <xdr:sp fLocksText="0">
      <xdr:nvSpPr>
        <xdr:cNvPr id="20" name="Text Box 37"/>
        <xdr:cNvSpPr txBox="1">
          <a:spLocks noChangeArrowheads="1"/>
        </xdr:cNvSpPr>
      </xdr:nvSpPr>
      <xdr:spPr>
        <a:xfrm flipH="1">
          <a:off x="12011025" y="18468975"/>
          <a:ext cx="104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228600</xdr:colOff>
      <xdr:row>110</xdr:row>
      <xdr:rowOff>123825</xdr:rowOff>
    </xdr:from>
    <xdr:ext cx="104775" cy="228600"/>
    <xdr:sp fLocksText="0">
      <xdr:nvSpPr>
        <xdr:cNvPr id="21" name="Text Box 2"/>
        <xdr:cNvSpPr txBox="1">
          <a:spLocks noChangeArrowheads="1"/>
        </xdr:cNvSpPr>
      </xdr:nvSpPr>
      <xdr:spPr>
        <a:xfrm flipH="1">
          <a:off x="8534400" y="18468975"/>
          <a:ext cx="104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228600</xdr:colOff>
      <xdr:row>110</xdr:row>
      <xdr:rowOff>123825</xdr:rowOff>
    </xdr:from>
    <xdr:ext cx="104775" cy="228600"/>
    <xdr:sp fLocksText="0">
      <xdr:nvSpPr>
        <xdr:cNvPr id="22" name="Text Box 4"/>
        <xdr:cNvSpPr txBox="1">
          <a:spLocks noChangeArrowheads="1"/>
        </xdr:cNvSpPr>
      </xdr:nvSpPr>
      <xdr:spPr>
        <a:xfrm flipH="1">
          <a:off x="5057775" y="18468975"/>
          <a:ext cx="104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228600</xdr:colOff>
      <xdr:row>110</xdr:row>
      <xdr:rowOff>123825</xdr:rowOff>
    </xdr:from>
    <xdr:ext cx="104775" cy="228600"/>
    <xdr:sp fLocksText="0">
      <xdr:nvSpPr>
        <xdr:cNvPr id="23" name="Text Box 20"/>
        <xdr:cNvSpPr txBox="1">
          <a:spLocks noChangeArrowheads="1"/>
        </xdr:cNvSpPr>
      </xdr:nvSpPr>
      <xdr:spPr>
        <a:xfrm flipH="1">
          <a:off x="8534400" y="18468975"/>
          <a:ext cx="104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228600</xdr:colOff>
      <xdr:row>110</xdr:row>
      <xdr:rowOff>123825</xdr:rowOff>
    </xdr:from>
    <xdr:ext cx="104775" cy="228600"/>
    <xdr:sp fLocksText="0">
      <xdr:nvSpPr>
        <xdr:cNvPr id="24" name="Text Box 22"/>
        <xdr:cNvSpPr txBox="1">
          <a:spLocks noChangeArrowheads="1"/>
        </xdr:cNvSpPr>
      </xdr:nvSpPr>
      <xdr:spPr>
        <a:xfrm flipH="1">
          <a:off x="5057775" y="18468975"/>
          <a:ext cx="104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228600</xdr:colOff>
      <xdr:row>110</xdr:row>
      <xdr:rowOff>123825</xdr:rowOff>
    </xdr:from>
    <xdr:ext cx="104775" cy="228600"/>
    <xdr:sp fLocksText="0">
      <xdr:nvSpPr>
        <xdr:cNvPr id="25" name="Text Box 37"/>
        <xdr:cNvSpPr txBox="1">
          <a:spLocks noChangeArrowheads="1"/>
        </xdr:cNvSpPr>
      </xdr:nvSpPr>
      <xdr:spPr>
        <a:xfrm flipH="1">
          <a:off x="12011025" y="18468975"/>
          <a:ext cx="104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228600</xdr:colOff>
      <xdr:row>110</xdr:row>
      <xdr:rowOff>123825</xdr:rowOff>
    </xdr:from>
    <xdr:ext cx="104775" cy="228600"/>
    <xdr:sp fLocksText="0">
      <xdr:nvSpPr>
        <xdr:cNvPr id="26" name="Text Box 2"/>
        <xdr:cNvSpPr txBox="1">
          <a:spLocks noChangeArrowheads="1"/>
        </xdr:cNvSpPr>
      </xdr:nvSpPr>
      <xdr:spPr>
        <a:xfrm flipH="1">
          <a:off x="12011025" y="18468975"/>
          <a:ext cx="104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228600</xdr:colOff>
      <xdr:row>110</xdr:row>
      <xdr:rowOff>123825</xdr:rowOff>
    </xdr:from>
    <xdr:ext cx="104775" cy="228600"/>
    <xdr:sp fLocksText="0">
      <xdr:nvSpPr>
        <xdr:cNvPr id="27" name="Text Box 20"/>
        <xdr:cNvSpPr txBox="1">
          <a:spLocks noChangeArrowheads="1"/>
        </xdr:cNvSpPr>
      </xdr:nvSpPr>
      <xdr:spPr>
        <a:xfrm flipH="1">
          <a:off x="12011025" y="18468975"/>
          <a:ext cx="104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228600</xdr:colOff>
      <xdr:row>110</xdr:row>
      <xdr:rowOff>123825</xdr:rowOff>
    </xdr:from>
    <xdr:ext cx="104775" cy="228600"/>
    <xdr:sp fLocksText="0">
      <xdr:nvSpPr>
        <xdr:cNvPr id="28" name="Text Box 2"/>
        <xdr:cNvSpPr txBox="1">
          <a:spLocks noChangeArrowheads="1"/>
        </xdr:cNvSpPr>
      </xdr:nvSpPr>
      <xdr:spPr>
        <a:xfrm flipH="1">
          <a:off x="12011025" y="18468975"/>
          <a:ext cx="104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228600</xdr:colOff>
      <xdr:row>110</xdr:row>
      <xdr:rowOff>123825</xdr:rowOff>
    </xdr:from>
    <xdr:ext cx="104775" cy="228600"/>
    <xdr:sp fLocksText="0">
      <xdr:nvSpPr>
        <xdr:cNvPr id="29" name="Text Box 2"/>
        <xdr:cNvSpPr txBox="1">
          <a:spLocks noChangeArrowheads="1"/>
        </xdr:cNvSpPr>
      </xdr:nvSpPr>
      <xdr:spPr>
        <a:xfrm flipH="1">
          <a:off x="12011025" y="18468975"/>
          <a:ext cx="104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228600</xdr:colOff>
      <xdr:row>110</xdr:row>
      <xdr:rowOff>123825</xdr:rowOff>
    </xdr:from>
    <xdr:ext cx="104775" cy="228600"/>
    <xdr:sp fLocksText="0">
      <xdr:nvSpPr>
        <xdr:cNvPr id="30" name="Text Box 20"/>
        <xdr:cNvSpPr txBox="1">
          <a:spLocks noChangeArrowheads="1"/>
        </xdr:cNvSpPr>
      </xdr:nvSpPr>
      <xdr:spPr>
        <a:xfrm flipH="1">
          <a:off x="12011025" y="18468975"/>
          <a:ext cx="104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228600</xdr:colOff>
      <xdr:row>110</xdr:row>
      <xdr:rowOff>123825</xdr:rowOff>
    </xdr:from>
    <xdr:ext cx="104775" cy="228600"/>
    <xdr:sp fLocksText="0">
      <xdr:nvSpPr>
        <xdr:cNvPr id="31" name="Text Box 2"/>
        <xdr:cNvSpPr txBox="1">
          <a:spLocks noChangeArrowheads="1"/>
        </xdr:cNvSpPr>
      </xdr:nvSpPr>
      <xdr:spPr>
        <a:xfrm flipH="1">
          <a:off x="12011025" y="18468975"/>
          <a:ext cx="104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228600</xdr:colOff>
      <xdr:row>110</xdr:row>
      <xdr:rowOff>123825</xdr:rowOff>
    </xdr:from>
    <xdr:ext cx="104775" cy="228600"/>
    <xdr:sp fLocksText="0">
      <xdr:nvSpPr>
        <xdr:cNvPr id="32" name="Text Box 20"/>
        <xdr:cNvSpPr txBox="1">
          <a:spLocks noChangeArrowheads="1"/>
        </xdr:cNvSpPr>
      </xdr:nvSpPr>
      <xdr:spPr>
        <a:xfrm flipH="1">
          <a:off x="12011025" y="18468975"/>
          <a:ext cx="104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regf1\Data_P\PROMETHE\ATHENA\IEH\Bilans%20et%20commentaires\New%20bilan_IEH_12_2001%20DIF%20DEFINITIF.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regf1\Data_P\RWA003\Lie\COMPTA\EXCEL\Etudes%20&amp;%20B.P\MD\Bilans%20Creg\ED%202006\Bilans%20IEH.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regf1\Data_P\TEMP\creg%20reporting%202004%20IEH.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regf1\Data_P\RWA006\FINANCES\07.%20Regulatory%20Affairs\7.09.%20Dossiers%20CREG\2009-09-11%20-%20Proposition%20tarifaire%20compl&#233;t&#233;e%202009-2012\ELECTRICITE\INTERMOSANE\PARTIE%203\Tarifs%20de%20distribution%20-%20INTERMOSANE%20-%20201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regf1\Data_P\RWA003\Gou\PROMETHE\Redevance_Reseau\Milauvre\Tables%20diverses%20SIM\Tables%20Z%20-%20Wallonie\MIG%203.0\Tables%20Z%20version%20MIG3.0_ELEC.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regf1\Data_P\WINNT\Profiles\EAE041\Temporary%20Internet%20Files\OLK5\Projet%20PLAN%209-3%20Shor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iwgounf1\dos\PROMETHE\Redevance_Reseau\Red.%20Tr.%20-%20ex.%202003\RT%20-%20facturation%202003_10\GridFee_Wallonie%20re&#231;u%20011203%20de%20Horemans%20mise%20en%20colonnes%2020031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regf1\Data_P\COMPTA\EXCEL\Etudes%20&amp;%20B.P\Chantal\BUDGET\BUDGET%202004\Proposition%20avril%202004\Ideg%20AVRI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ilan synthèse"/>
      <sheetName val="Bilan complet"/>
      <sheetName val="Bilan fonctionnel "/>
      <sheetName val="Feuil1"/>
      <sheetName val="Feuil2"/>
      <sheetName val="Feuil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wacc ED"/>
      <sheetName val="Bilan IEH R2004"/>
      <sheetName val="Bilan IEH P30-06-2005"/>
      <sheetName val="Bilan IEH P2005"/>
      <sheetName val="Bilan IEH P30-06-2006"/>
      <sheetName val="Bilan IEH P2006"/>
      <sheetName val="T18a"/>
      <sheetName val="T20"/>
      <sheetName val="T22"/>
      <sheetName val="T25"/>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AP IMP."/>
      <sheetName val="F. de travail"/>
      <sheetName val="F. de contrôle"/>
      <sheetName val="Rens. divers"/>
      <sheetName val="CREG reporting"/>
      <sheetName val="BILAN"/>
      <sheetName val="RESULTATS"/>
    </sheetNames>
    <sheetDataSet>
      <sheetData sheetId="0">
        <row r="1">
          <cell r="A1">
            <v>37200000</v>
          </cell>
          <cell r="B1">
            <v>3504347.92</v>
          </cell>
        </row>
        <row r="2">
          <cell r="A2">
            <v>40020000</v>
          </cell>
          <cell r="B2">
            <v>13740.12</v>
          </cell>
        </row>
        <row r="3">
          <cell r="A3">
            <v>40040000</v>
          </cell>
          <cell r="B3">
            <v>10339083.02</v>
          </cell>
        </row>
        <row r="4">
          <cell r="A4">
            <v>40040100</v>
          </cell>
          <cell r="B4">
            <v>1046468.05</v>
          </cell>
        </row>
        <row r="5">
          <cell r="A5">
            <v>40040200</v>
          </cell>
          <cell r="B5">
            <v>167710.87</v>
          </cell>
        </row>
        <row r="6">
          <cell r="A6">
            <v>40040300</v>
          </cell>
          <cell r="B6">
            <v>92969.45</v>
          </cell>
        </row>
        <row r="7">
          <cell r="A7">
            <v>40041200</v>
          </cell>
          <cell r="B7">
            <v>-178674.59</v>
          </cell>
        </row>
        <row r="8">
          <cell r="A8">
            <v>40080000</v>
          </cell>
          <cell r="B8">
            <v>195617.79</v>
          </cell>
        </row>
        <row r="9">
          <cell r="A9">
            <v>40400000</v>
          </cell>
          <cell r="B9">
            <v>10479226.51</v>
          </cell>
        </row>
        <row r="10">
          <cell r="A10">
            <v>40740000</v>
          </cell>
          <cell r="B10">
            <v>201400.07</v>
          </cell>
        </row>
        <row r="11">
          <cell r="A11">
            <v>40940000</v>
          </cell>
          <cell r="B11">
            <v>-193105.43</v>
          </cell>
        </row>
        <row r="12">
          <cell r="A12">
            <v>41613001</v>
          </cell>
          <cell r="B12">
            <v>-77997140.32</v>
          </cell>
        </row>
        <row r="13">
          <cell r="A13">
            <v>41613002</v>
          </cell>
          <cell r="B13">
            <v>78958591.9</v>
          </cell>
        </row>
        <row r="14">
          <cell r="A14">
            <v>41691000</v>
          </cell>
          <cell r="B14">
            <v>-20701.23</v>
          </cell>
        </row>
        <row r="15">
          <cell r="A15">
            <v>41691001</v>
          </cell>
          <cell r="B15">
            <v>363612.79</v>
          </cell>
        </row>
        <row r="16">
          <cell r="A16">
            <v>49019000</v>
          </cell>
          <cell r="B16">
            <v>5357.71</v>
          </cell>
        </row>
        <row r="17">
          <cell r="A17">
            <v>49020200</v>
          </cell>
          <cell r="B17">
            <v>45801056.94</v>
          </cell>
        </row>
        <row r="18">
          <cell r="A18">
            <v>49020300</v>
          </cell>
          <cell r="B18">
            <v>1795392.63</v>
          </cell>
        </row>
        <row r="19">
          <cell r="A19">
            <v>49021000</v>
          </cell>
          <cell r="B19">
            <v>408053.76</v>
          </cell>
        </row>
        <row r="20">
          <cell r="A20">
            <v>42302000</v>
          </cell>
          <cell r="B20">
            <v>-9280000</v>
          </cell>
        </row>
        <row r="21">
          <cell r="A21">
            <v>44000000</v>
          </cell>
          <cell r="B21">
            <v>-522182.67</v>
          </cell>
        </row>
        <row r="22">
          <cell r="A22">
            <v>44400300</v>
          </cell>
          <cell r="B22">
            <v>-8208795.75</v>
          </cell>
        </row>
        <row r="23">
          <cell r="A23">
            <v>44490000</v>
          </cell>
          <cell r="B23">
            <v>1136227.55</v>
          </cell>
        </row>
        <row r="24">
          <cell r="A24">
            <v>45101900</v>
          </cell>
          <cell r="B24">
            <v>-913533.22</v>
          </cell>
        </row>
        <row r="25">
          <cell r="A25">
            <v>45320000</v>
          </cell>
          <cell r="B25">
            <v>-3241105</v>
          </cell>
        </row>
        <row r="26">
          <cell r="A26">
            <v>46112000</v>
          </cell>
          <cell r="B26">
            <v>-93789.02</v>
          </cell>
        </row>
        <row r="27">
          <cell r="A27">
            <v>46120000</v>
          </cell>
          <cell r="B27">
            <v>-664006.71</v>
          </cell>
        </row>
        <row r="28">
          <cell r="A28">
            <v>46162000</v>
          </cell>
          <cell r="B28">
            <v>-1197109.04</v>
          </cell>
        </row>
        <row r="29">
          <cell r="A29">
            <v>47100000</v>
          </cell>
          <cell r="B29">
            <v>-20875.67</v>
          </cell>
        </row>
        <row r="30">
          <cell r="A30">
            <v>47101000</v>
          </cell>
          <cell r="B30">
            <v>-28022706.07</v>
          </cell>
        </row>
        <row r="31">
          <cell r="A31">
            <v>47103000</v>
          </cell>
          <cell r="B31">
            <v>-15877768.73</v>
          </cell>
        </row>
        <row r="32">
          <cell r="A32">
            <v>47111000</v>
          </cell>
          <cell r="B32">
            <v>22784643</v>
          </cell>
        </row>
        <row r="33">
          <cell r="A33">
            <v>47113000</v>
          </cell>
          <cell r="B33">
            <v>12964420</v>
          </cell>
        </row>
        <row r="34">
          <cell r="A34">
            <v>47300000</v>
          </cell>
          <cell r="B34">
            <v>-1135257.87</v>
          </cell>
        </row>
        <row r="35">
          <cell r="A35">
            <v>48996900</v>
          </cell>
          <cell r="B35">
            <v>-41831.17</v>
          </cell>
        </row>
        <row r="36">
          <cell r="A36">
            <v>48999999</v>
          </cell>
          <cell r="B36">
            <v>-2478.95</v>
          </cell>
        </row>
        <row r="37">
          <cell r="A37">
            <v>49019991</v>
          </cell>
          <cell r="B37">
            <v>-0.01</v>
          </cell>
        </row>
        <row r="38">
          <cell r="A38">
            <v>49211400</v>
          </cell>
          <cell r="B38">
            <v>-123041.31</v>
          </cell>
        </row>
        <row r="39">
          <cell r="A39">
            <v>49211900</v>
          </cell>
          <cell r="B39">
            <v>-174583.34</v>
          </cell>
        </row>
        <row r="40">
          <cell r="A40">
            <v>49248000</v>
          </cell>
          <cell r="B40">
            <v>-12.58</v>
          </cell>
        </row>
        <row r="41">
          <cell r="A41">
            <v>49250100</v>
          </cell>
          <cell r="B41">
            <v>-321644.94</v>
          </cell>
        </row>
        <row r="42">
          <cell r="A42">
            <v>49342100</v>
          </cell>
          <cell r="B42">
            <v>-868858.64</v>
          </cell>
        </row>
        <row r="43">
          <cell r="A43">
            <v>49349000</v>
          </cell>
          <cell r="B43">
            <v>-365063.5</v>
          </cell>
        </row>
        <row r="44">
          <cell r="A44">
            <v>40400000</v>
          </cell>
          <cell r="B44">
            <v>10478603.61</v>
          </cell>
        </row>
        <row r="45">
          <cell r="A45">
            <v>40740000</v>
          </cell>
          <cell r="B45">
            <v>201400.07</v>
          </cell>
        </row>
        <row r="46">
          <cell r="A46">
            <v>40940000</v>
          </cell>
          <cell r="B46">
            <v>-193105.43</v>
          </cell>
        </row>
        <row r="47">
          <cell r="A47">
            <v>41613001</v>
          </cell>
          <cell r="B47">
            <v>-77997140.32</v>
          </cell>
        </row>
        <row r="48">
          <cell r="A48">
            <v>41613002</v>
          </cell>
          <cell r="B48">
            <v>78546337.44</v>
          </cell>
        </row>
        <row r="49">
          <cell r="A49">
            <v>41682000</v>
          </cell>
          <cell r="B49">
            <v>404694.56</v>
          </cell>
        </row>
        <row r="50">
          <cell r="A50">
            <v>41691000</v>
          </cell>
          <cell r="B50">
            <v>-20701.23</v>
          </cell>
        </row>
        <row r="51">
          <cell r="A51">
            <v>41691001</v>
          </cell>
          <cell r="B51">
            <v>363612.79</v>
          </cell>
        </row>
        <row r="52">
          <cell r="A52">
            <v>42302000</v>
          </cell>
          <cell r="B52">
            <v>-9280000</v>
          </cell>
        </row>
        <row r="53">
          <cell r="A53">
            <v>44000000</v>
          </cell>
          <cell r="B53">
            <v>-10089814.44</v>
          </cell>
        </row>
        <row r="54">
          <cell r="A54">
            <v>44060000</v>
          </cell>
          <cell r="B54">
            <v>9567631.77</v>
          </cell>
        </row>
        <row r="55">
          <cell r="A55">
            <v>44400300</v>
          </cell>
          <cell r="B55">
            <v>-8208795.75</v>
          </cell>
        </row>
        <row r="56">
          <cell r="A56">
            <v>44490000</v>
          </cell>
          <cell r="B56">
            <v>1221439.98</v>
          </cell>
        </row>
        <row r="57">
          <cell r="A57">
            <v>45101900</v>
          </cell>
          <cell r="B57">
            <v>-913533.22</v>
          </cell>
        </row>
        <row r="58">
          <cell r="A58">
            <v>45320000</v>
          </cell>
          <cell r="B58">
            <v>-3241105</v>
          </cell>
        </row>
        <row r="59">
          <cell r="A59">
            <v>46112000</v>
          </cell>
          <cell r="B59">
            <v>-93789.02</v>
          </cell>
        </row>
        <row r="60">
          <cell r="A60">
            <v>46120000</v>
          </cell>
          <cell r="B60">
            <v>-664006.71</v>
          </cell>
        </row>
        <row r="61">
          <cell r="A61">
            <v>46162000</v>
          </cell>
          <cell r="B61">
            <v>-1197109.04</v>
          </cell>
        </row>
        <row r="62">
          <cell r="A62">
            <v>47111000</v>
          </cell>
          <cell r="B62">
            <v>22784643</v>
          </cell>
        </row>
        <row r="63">
          <cell r="A63">
            <v>47113000</v>
          </cell>
          <cell r="B63">
            <v>12964420</v>
          </cell>
        </row>
        <row r="64">
          <cell r="A64">
            <v>48996900</v>
          </cell>
          <cell r="B64">
            <v>-41831.17</v>
          </cell>
        </row>
        <row r="65">
          <cell r="A65">
            <v>48999999</v>
          </cell>
          <cell r="B65">
            <v>-2478.95</v>
          </cell>
        </row>
        <row r="66">
          <cell r="A66">
            <v>49019000</v>
          </cell>
          <cell r="B66">
            <v>5357.71</v>
          </cell>
        </row>
        <row r="67">
          <cell r="A67">
            <v>49019991</v>
          </cell>
          <cell r="B67">
            <v>-0.01</v>
          </cell>
        </row>
        <row r="68">
          <cell r="A68">
            <v>49020200</v>
          </cell>
          <cell r="B68">
            <v>45801056.94</v>
          </cell>
        </row>
        <row r="69">
          <cell r="A69">
            <v>49020300</v>
          </cell>
          <cell r="B69">
            <v>1795392.63</v>
          </cell>
        </row>
        <row r="70">
          <cell r="A70">
            <v>49021000</v>
          </cell>
          <cell r="B70">
            <v>408053.76</v>
          </cell>
        </row>
        <row r="71">
          <cell r="A71">
            <v>49211400</v>
          </cell>
          <cell r="B71">
            <v>-123041.31</v>
          </cell>
        </row>
        <row r="72">
          <cell r="A72">
            <v>49211900</v>
          </cell>
          <cell r="B72">
            <v>-174583.34</v>
          </cell>
        </row>
        <row r="73">
          <cell r="A73">
            <v>49248000</v>
          </cell>
          <cell r="B73">
            <v>-12.58</v>
          </cell>
        </row>
        <row r="74">
          <cell r="A74">
            <v>49250100</v>
          </cell>
          <cell r="B74">
            <v>-324130.46</v>
          </cell>
        </row>
        <row r="75">
          <cell r="A75">
            <v>49342100</v>
          </cell>
          <cell r="B75">
            <v>-868858.64</v>
          </cell>
        </row>
        <row r="76">
          <cell r="A76">
            <v>49349000</v>
          </cell>
          <cell r="B76">
            <v>-417123.02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21-Tarifs-GRD-WAL"/>
      <sheetName val="T22-Tarifs-GRD-INJ-WAL"/>
      <sheetName val="Détails Tarifs WAL"/>
      <sheetName val="Annexes Tarifs WAL"/>
      <sheetName val="T21-Tarifs-VLA"/>
      <sheetName val="T22-Tarifs-GRD-INJ-VLA"/>
      <sheetName val="Tarieven VLA"/>
      <sheetName val="Annexes Tarieven WAL - NL"/>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FOS DIVERSES"/>
      <sheetName val="ZWEB_0X_EANSUP"/>
      <sheetName val="ZWEB_0X_TYPECON"/>
      <sheetName val="ZWEB_0X_FI_SHEMA"/>
      <sheetName val="ZWEB_0X_PART"/>
      <sheetName val="ZWEB_0X_TARIFID"/>
      <sheetName val="ZWEB_0X_FAC_PART"/>
      <sheetName val="ZWEB_0X_TCCREG"/>
      <sheetName val="ZWEB_0X_EAN_HELP"/>
      <sheetName val="ZWEB_0X_EANDGO"/>
      <sheetName val="ZWEB_0X_EANMRCO"/>
      <sheetName val="ZWEB_0X_METMET"/>
      <sheetName val="ZWEB_0X_FI"/>
      <sheetName val="ZWEB_0X_FI_CHECK"/>
      <sheetName val="ZWEB_0X_FI_ACC"/>
      <sheetName val="ZWEB_0X_KEY"/>
      <sheetName val="ZWEB_0X_FI_SHEMA_périmé"/>
      <sheetName val="BD_GenGM"/>
      <sheetName val="F2 for Access_élec"/>
      <sheetName val="F2 for Access_gaz"/>
      <sheetName val="BD_GrCl_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vest.ED"/>
      <sheetName val="Invest. GD"/>
      <sheetName val="Invest. TD"/>
      <sheetName val="Invest. WP-WD"/>
      <sheetName val="Invest. MX"/>
      <sheetName val="Entret. ED"/>
      <sheetName val="Entret. GD"/>
      <sheetName val="Entret. TD"/>
      <sheetName val="Entret. WP-WD"/>
      <sheetName val="Exploit. MX et autres"/>
      <sheetName val="HBUD"/>
      <sheetName val="Suppression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GridFee_Wallonie_VO"/>
      <sheetName val="GridFee_Wallonie_TbCrDyn"/>
      <sheetName val="BD Supplier"/>
      <sheetName val="BD_Clients"/>
      <sheetName val="BD_GRD"/>
      <sheetName val="BD_T2003"/>
      <sheetName val="BD_regroupement"/>
    </sheetNames>
    <sheetDataSet>
      <sheetData sheetId="1">
        <row r="1">
          <cell r="A1" t="str">
            <v>GSRN</v>
          </cell>
          <cell r="O1" t="str">
            <v>TIME_FRAME</v>
          </cell>
          <cell r="P1" t="str">
            <v>UNT_CODE</v>
          </cell>
          <cell r="Q1" t="str">
            <v>VALUE</v>
          </cell>
        </row>
        <row r="2">
          <cell r="A2" t="str">
            <v>541449000000000034</v>
          </cell>
          <cell r="O2" t="str">
            <v>HI</v>
          </cell>
          <cell r="P2" t="str">
            <v>KWH</v>
          </cell>
          <cell r="Q2">
            <v>612429</v>
          </cell>
        </row>
        <row r="3">
          <cell r="A3" t="str">
            <v>541449000000000034</v>
          </cell>
          <cell r="O3" t="str">
            <v>LO</v>
          </cell>
          <cell r="P3" t="str">
            <v>KWH</v>
          </cell>
          <cell r="Q3">
            <v>391121</v>
          </cell>
        </row>
        <row r="4">
          <cell r="A4" t="str">
            <v>541449000000000034</v>
          </cell>
          <cell r="O4" t="str">
            <v>HI</v>
          </cell>
          <cell r="P4" t="str">
            <v>KW</v>
          </cell>
          <cell r="Q4">
            <v>2360</v>
          </cell>
        </row>
        <row r="5">
          <cell r="A5" t="str">
            <v>541449000000000034</v>
          </cell>
          <cell r="O5" t="str">
            <v>LO</v>
          </cell>
          <cell r="P5" t="str">
            <v>KW</v>
          </cell>
          <cell r="Q5">
            <v>1463</v>
          </cell>
        </row>
        <row r="6">
          <cell r="A6" t="str">
            <v>541449000000000034</v>
          </cell>
          <cell r="O6" t="str">
            <v>TH</v>
          </cell>
          <cell r="P6" t="str">
            <v>KRH</v>
          </cell>
          <cell r="Q6">
            <v>0</v>
          </cell>
        </row>
        <row r="7">
          <cell r="A7" t="str">
            <v>541449000000000034</v>
          </cell>
          <cell r="O7" t="str">
            <v>TH</v>
          </cell>
          <cell r="P7" t="str">
            <v>KRH</v>
          </cell>
          <cell r="Q7">
            <v>347406</v>
          </cell>
        </row>
        <row r="8">
          <cell r="A8" t="str">
            <v>541449010000000316</v>
          </cell>
          <cell r="O8" t="str">
            <v>HI</v>
          </cell>
          <cell r="P8" t="str">
            <v>KWH</v>
          </cell>
          <cell r="Q8">
            <v>581476</v>
          </cell>
        </row>
        <row r="9">
          <cell r="A9" t="str">
            <v>541449010000000316</v>
          </cell>
          <cell r="O9" t="str">
            <v>LO</v>
          </cell>
          <cell r="P9" t="str">
            <v>KWH</v>
          </cell>
          <cell r="Q9">
            <v>312312</v>
          </cell>
        </row>
        <row r="10">
          <cell r="A10" t="str">
            <v>541449010000000316</v>
          </cell>
          <cell r="O10" t="str">
            <v>PE</v>
          </cell>
          <cell r="P10" t="str">
            <v>KWH</v>
          </cell>
          <cell r="Q10">
            <v>0</v>
          </cell>
        </row>
        <row r="11">
          <cell r="A11" t="str">
            <v>541449010000000316</v>
          </cell>
          <cell r="O11" t="str">
            <v>HI</v>
          </cell>
          <cell r="P11" t="str">
            <v>KW</v>
          </cell>
          <cell r="Q11">
            <v>2002</v>
          </cell>
        </row>
        <row r="12">
          <cell r="A12" t="str">
            <v>541449010000000316</v>
          </cell>
          <cell r="O12" t="str">
            <v>LO</v>
          </cell>
          <cell r="P12" t="str">
            <v>KW</v>
          </cell>
          <cell r="Q12">
            <v>1755</v>
          </cell>
        </row>
        <row r="13">
          <cell r="A13" t="str">
            <v>541449010000000316</v>
          </cell>
          <cell r="O13" t="str">
            <v>PE</v>
          </cell>
          <cell r="P13" t="str">
            <v>KW</v>
          </cell>
          <cell r="Q13">
            <v>0</v>
          </cell>
        </row>
        <row r="14">
          <cell r="A14" t="str">
            <v>541449010000000316</v>
          </cell>
          <cell r="O14" t="str">
            <v>TH</v>
          </cell>
          <cell r="P14" t="str">
            <v>KRH</v>
          </cell>
          <cell r="Q14">
            <v>24696</v>
          </cell>
        </row>
        <row r="15">
          <cell r="A15" t="str">
            <v>541449010000000316</v>
          </cell>
          <cell r="O15" t="str">
            <v>TH</v>
          </cell>
          <cell r="P15" t="str">
            <v>KRH</v>
          </cell>
          <cell r="Q15">
            <v>125076</v>
          </cell>
        </row>
        <row r="16">
          <cell r="A16" t="str">
            <v>541449010000000002</v>
          </cell>
          <cell r="O16" t="str">
            <v>HI</v>
          </cell>
          <cell r="P16" t="str">
            <v>KWH</v>
          </cell>
          <cell r="Q16">
            <v>447625</v>
          </cell>
        </row>
        <row r="17">
          <cell r="A17" t="str">
            <v>541449010000000002</v>
          </cell>
          <cell r="O17" t="str">
            <v>LO</v>
          </cell>
          <cell r="P17" t="str">
            <v>KWH</v>
          </cell>
          <cell r="Q17">
            <v>332820</v>
          </cell>
        </row>
        <row r="18">
          <cell r="A18" t="str">
            <v>541449010000000002</v>
          </cell>
          <cell r="O18" t="str">
            <v>HI</v>
          </cell>
          <cell r="P18" t="str">
            <v>KW</v>
          </cell>
          <cell r="Q18">
            <v>1640</v>
          </cell>
        </row>
        <row r="19">
          <cell r="A19" t="str">
            <v>541449010000000002</v>
          </cell>
          <cell r="O19" t="str">
            <v>LO</v>
          </cell>
          <cell r="P19" t="str">
            <v>KW</v>
          </cell>
          <cell r="Q19">
            <v>1580</v>
          </cell>
        </row>
        <row r="20">
          <cell r="A20" t="str">
            <v>541449010000000002</v>
          </cell>
          <cell r="O20" t="str">
            <v>TH</v>
          </cell>
          <cell r="P20" t="str">
            <v>KRH</v>
          </cell>
          <cell r="Q20">
            <v>22140</v>
          </cell>
        </row>
        <row r="21">
          <cell r="A21" t="str">
            <v>541449010000000002</v>
          </cell>
          <cell r="O21" t="str">
            <v>TH</v>
          </cell>
          <cell r="P21" t="str">
            <v>KRH</v>
          </cell>
          <cell r="Q21">
            <v>232760</v>
          </cell>
        </row>
        <row r="22">
          <cell r="A22" t="str">
            <v>541449010000000361</v>
          </cell>
          <cell r="O22" t="str">
            <v>HI</v>
          </cell>
          <cell r="P22" t="str">
            <v>KWH</v>
          </cell>
          <cell r="Q22">
            <v>142251</v>
          </cell>
        </row>
        <row r="23">
          <cell r="A23" t="str">
            <v>541449010000000361</v>
          </cell>
          <cell r="O23" t="str">
            <v>LO</v>
          </cell>
          <cell r="P23" t="str">
            <v>KWH</v>
          </cell>
          <cell r="Q23">
            <v>154491</v>
          </cell>
        </row>
        <row r="24">
          <cell r="A24" t="str">
            <v>541449010000000361</v>
          </cell>
          <cell r="O24" t="str">
            <v>HI</v>
          </cell>
          <cell r="P24" t="str">
            <v>KW</v>
          </cell>
          <cell r="Q24">
            <v>627</v>
          </cell>
        </row>
        <row r="25">
          <cell r="A25" t="str">
            <v>541449010000000361</v>
          </cell>
          <cell r="O25" t="str">
            <v>LO</v>
          </cell>
          <cell r="P25" t="str">
            <v>KW</v>
          </cell>
          <cell r="Q25">
            <v>630</v>
          </cell>
        </row>
        <row r="26">
          <cell r="A26" t="str">
            <v>541449010000000361</v>
          </cell>
          <cell r="O26" t="str">
            <v>TH</v>
          </cell>
          <cell r="P26" t="str">
            <v>KRH</v>
          </cell>
          <cell r="Q26">
            <v>13678</v>
          </cell>
        </row>
        <row r="27">
          <cell r="A27" t="str">
            <v>541449010000000361</v>
          </cell>
          <cell r="O27" t="str">
            <v>TH</v>
          </cell>
          <cell r="P27" t="str">
            <v>KRH</v>
          </cell>
          <cell r="Q27">
            <v>4093</v>
          </cell>
        </row>
        <row r="28">
          <cell r="A28" t="str">
            <v>541449000000000010</v>
          </cell>
          <cell r="O28" t="str">
            <v>HI</v>
          </cell>
          <cell r="P28" t="str">
            <v>KWH</v>
          </cell>
          <cell r="Q28">
            <v>813168</v>
          </cell>
        </row>
        <row r="29">
          <cell r="A29" t="str">
            <v>541449000000000010</v>
          </cell>
          <cell r="O29" t="str">
            <v>LO</v>
          </cell>
          <cell r="P29" t="str">
            <v>KWH</v>
          </cell>
          <cell r="Q29">
            <v>887623</v>
          </cell>
        </row>
        <row r="30">
          <cell r="A30" t="str">
            <v>541449000000000010</v>
          </cell>
          <cell r="O30" t="str">
            <v>HI</v>
          </cell>
          <cell r="P30" t="str">
            <v>KW</v>
          </cell>
          <cell r="Q30">
            <v>2935</v>
          </cell>
        </row>
        <row r="31">
          <cell r="A31" t="str">
            <v>541449000000000010</v>
          </cell>
          <cell r="O31" t="str">
            <v>LO</v>
          </cell>
          <cell r="P31" t="str">
            <v>KW</v>
          </cell>
          <cell r="Q31">
            <v>2850</v>
          </cell>
        </row>
        <row r="32">
          <cell r="A32" t="str">
            <v>541449000000000010</v>
          </cell>
          <cell r="O32" t="str">
            <v>TH</v>
          </cell>
          <cell r="P32" t="str">
            <v>KRH</v>
          </cell>
          <cell r="Q32">
            <v>0</v>
          </cell>
        </row>
        <row r="33">
          <cell r="A33" t="str">
            <v>541449000000000010</v>
          </cell>
          <cell r="O33" t="str">
            <v>TH</v>
          </cell>
          <cell r="P33" t="str">
            <v>KRH</v>
          </cell>
          <cell r="Q33">
            <v>739230</v>
          </cell>
        </row>
        <row r="34">
          <cell r="A34" t="str">
            <v>541449000000000027</v>
          </cell>
          <cell r="O34" t="str">
            <v>HI</v>
          </cell>
          <cell r="P34" t="str">
            <v>KWH</v>
          </cell>
          <cell r="Q34">
            <v>1338106</v>
          </cell>
        </row>
        <row r="35">
          <cell r="A35" t="str">
            <v>541449000000000027</v>
          </cell>
          <cell r="O35" t="str">
            <v>LO</v>
          </cell>
          <cell r="P35" t="str">
            <v>KWH</v>
          </cell>
          <cell r="Q35">
            <v>1040159</v>
          </cell>
        </row>
        <row r="36">
          <cell r="A36" t="str">
            <v>541449000000000027</v>
          </cell>
          <cell r="O36" t="str">
            <v>HI</v>
          </cell>
          <cell r="P36" t="str">
            <v>KW</v>
          </cell>
          <cell r="Q36">
            <v>5500</v>
          </cell>
        </row>
        <row r="37">
          <cell r="A37" t="str">
            <v>541449000000000027</v>
          </cell>
          <cell r="O37" t="str">
            <v>LO</v>
          </cell>
          <cell r="P37" t="str">
            <v>KW</v>
          </cell>
          <cell r="Q37">
            <v>4464</v>
          </cell>
        </row>
        <row r="38">
          <cell r="A38" t="str">
            <v>541449000000000027</v>
          </cell>
          <cell r="O38" t="str">
            <v>TH</v>
          </cell>
          <cell r="P38" t="str">
            <v>KRH</v>
          </cell>
          <cell r="Q38">
            <v>0</v>
          </cell>
        </row>
        <row r="39">
          <cell r="A39" t="str">
            <v>541449000000000027</v>
          </cell>
          <cell r="O39" t="str">
            <v>TH</v>
          </cell>
          <cell r="P39" t="str">
            <v>KRH</v>
          </cell>
          <cell r="Q39">
            <v>988026</v>
          </cell>
        </row>
        <row r="40">
          <cell r="A40" t="str">
            <v>541449000000000041</v>
          </cell>
          <cell r="O40" t="str">
            <v>HI</v>
          </cell>
          <cell r="P40" t="str">
            <v>KWH</v>
          </cell>
          <cell r="Q40">
            <v>1120270</v>
          </cell>
        </row>
        <row r="41">
          <cell r="A41" t="str">
            <v>541449000000000041</v>
          </cell>
          <cell r="O41" t="str">
            <v>LO</v>
          </cell>
          <cell r="P41" t="str">
            <v>KWH</v>
          </cell>
          <cell r="Q41">
            <v>960820</v>
          </cell>
        </row>
        <row r="42">
          <cell r="A42" t="str">
            <v>541449000000000041</v>
          </cell>
          <cell r="O42" t="str">
            <v>HI</v>
          </cell>
          <cell r="P42" t="str">
            <v>KW</v>
          </cell>
          <cell r="Q42">
            <v>4240</v>
          </cell>
        </row>
        <row r="43">
          <cell r="A43" t="str">
            <v>541449000000000041</v>
          </cell>
          <cell r="O43" t="str">
            <v>LO</v>
          </cell>
          <cell r="P43" t="str">
            <v>KW</v>
          </cell>
          <cell r="Q43">
            <v>4160</v>
          </cell>
        </row>
        <row r="44">
          <cell r="A44" t="str">
            <v>541449000000000041</v>
          </cell>
          <cell r="O44" t="str">
            <v>TH</v>
          </cell>
          <cell r="P44" t="str">
            <v>KRH</v>
          </cell>
          <cell r="Q44">
            <v>4350</v>
          </cell>
        </row>
        <row r="45">
          <cell r="A45" t="str">
            <v>541449000000000041</v>
          </cell>
          <cell r="O45" t="str">
            <v>TH</v>
          </cell>
          <cell r="P45" t="str">
            <v>KRH</v>
          </cell>
          <cell r="Q45">
            <v>490350</v>
          </cell>
        </row>
        <row r="46">
          <cell r="A46" t="str">
            <v>541449000000000065</v>
          </cell>
          <cell r="O46" t="str">
            <v>HI</v>
          </cell>
          <cell r="P46" t="str">
            <v>KWH</v>
          </cell>
          <cell r="Q46">
            <v>1381754</v>
          </cell>
        </row>
        <row r="47">
          <cell r="A47" t="str">
            <v>541449000000000065</v>
          </cell>
          <cell r="O47" t="str">
            <v>LO</v>
          </cell>
          <cell r="P47" t="str">
            <v>KWH</v>
          </cell>
          <cell r="Q47">
            <v>1298713</v>
          </cell>
        </row>
        <row r="48">
          <cell r="A48" t="str">
            <v>541449000000000065</v>
          </cell>
          <cell r="O48" t="str">
            <v>HI</v>
          </cell>
          <cell r="P48" t="str">
            <v>KW</v>
          </cell>
          <cell r="Q48">
            <v>5432</v>
          </cell>
        </row>
        <row r="49">
          <cell r="A49" t="str">
            <v>541449000000000065</v>
          </cell>
          <cell r="O49" t="str">
            <v>LO</v>
          </cell>
          <cell r="P49" t="str">
            <v>KW</v>
          </cell>
          <cell r="Q49">
            <v>5362</v>
          </cell>
        </row>
        <row r="50">
          <cell r="A50" t="str">
            <v>541449000000000065</v>
          </cell>
          <cell r="O50" t="str">
            <v>TH</v>
          </cell>
          <cell r="P50" t="str">
            <v>KRH</v>
          </cell>
          <cell r="Q50">
            <v>0</v>
          </cell>
        </row>
        <row r="51">
          <cell r="A51" t="str">
            <v>541449000000000065</v>
          </cell>
          <cell r="O51" t="str">
            <v>TH</v>
          </cell>
          <cell r="P51" t="str">
            <v>KRH</v>
          </cell>
          <cell r="Q51">
            <v>1107949</v>
          </cell>
        </row>
        <row r="52">
          <cell r="A52" t="str">
            <v>541449000000000072</v>
          </cell>
          <cell r="O52" t="str">
            <v>HI</v>
          </cell>
          <cell r="P52" t="str">
            <v>KWH</v>
          </cell>
          <cell r="Q52">
            <v>774092</v>
          </cell>
        </row>
        <row r="53">
          <cell r="A53" t="str">
            <v>541449000000000072</v>
          </cell>
          <cell r="O53" t="str">
            <v>LO</v>
          </cell>
          <cell r="P53" t="str">
            <v>KWH</v>
          </cell>
          <cell r="Q53">
            <v>922921</v>
          </cell>
        </row>
        <row r="54">
          <cell r="A54" t="str">
            <v>541449000000000072</v>
          </cell>
          <cell r="O54" t="str">
            <v>HI</v>
          </cell>
          <cell r="P54" t="str">
            <v>KW</v>
          </cell>
          <cell r="Q54">
            <v>2884</v>
          </cell>
        </row>
        <row r="55">
          <cell r="A55" t="str">
            <v>541449000000000072</v>
          </cell>
          <cell r="O55" t="str">
            <v>LO</v>
          </cell>
          <cell r="P55" t="str">
            <v>KW</v>
          </cell>
          <cell r="Q55">
            <v>2853</v>
          </cell>
        </row>
        <row r="56">
          <cell r="A56" t="str">
            <v>541449000000000072</v>
          </cell>
          <cell r="O56" t="str">
            <v>TH</v>
          </cell>
          <cell r="P56" t="str">
            <v>KRH</v>
          </cell>
          <cell r="Q56">
            <v>22</v>
          </cell>
        </row>
        <row r="57">
          <cell r="A57" t="str">
            <v>541449000000000072</v>
          </cell>
          <cell r="O57" t="str">
            <v>TH</v>
          </cell>
          <cell r="P57" t="str">
            <v>KRH</v>
          </cell>
          <cell r="Q57">
            <v>613737</v>
          </cell>
        </row>
        <row r="58">
          <cell r="A58" t="str">
            <v>541449000000000089</v>
          </cell>
          <cell r="O58" t="str">
            <v>HI</v>
          </cell>
          <cell r="P58" t="str">
            <v>KWH</v>
          </cell>
          <cell r="Q58">
            <v>1328840</v>
          </cell>
        </row>
        <row r="59">
          <cell r="A59" t="str">
            <v>541449000000000089</v>
          </cell>
          <cell r="O59" t="str">
            <v>LO</v>
          </cell>
          <cell r="P59" t="str">
            <v>KWH</v>
          </cell>
          <cell r="Q59">
            <v>1213420</v>
          </cell>
        </row>
        <row r="60">
          <cell r="A60" t="str">
            <v>541449000000000089</v>
          </cell>
          <cell r="O60" t="str">
            <v>HI</v>
          </cell>
          <cell r="P60" t="str">
            <v>KW</v>
          </cell>
          <cell r="Q60">
            <v>4581</v>
          </cell>
        </row>
        <row r="61">
          <cell r="A61" t="str">
            <v>541449000000000089</v>
          </cell>
          <cell r="O61" t="str">
            <v>LO</v>
          </cell>
          <cell r="P61" t="str">
            <v>KW</v>
          </cell>
          <cell r="Q61">
            <v>4665</v>
          </cell>
        </row>
        <row r="62">
          <cell r="A62" t="str">
            <v>541449000000000089</v>
          </cell>
          <cell r="O62" t="str">
            <v>TH</v>
          </cell>
          <cell r="P62" t="str">
            <v>KRH</v>
          </cell>
          <cell r="Q62">
            <v>679340</v>
          </cell>
        </row>
        <row r="63">
          <cell r="A63" t="str">
            <v>541449000000000096</v>
          </cell>
          <cell r="O63" t="str">
            <v>HI</v>
          </cell>
          <cell r="P63" t="str">
            <v>KWH</v>
          </cell>
          <cell r="Q63">
            <v>1149480</v>
          </cell>
        </row>
        <row r="64">
          <cell r="A64" t="str">
            <v>541449000000000096</v>
          </cell>
          <cell r="O64" t="str">
            <v>LO</v>
          </cell>
          <cell r="P64" t="str">
            <v>KWH</v>
          </cell>
          <cell r="Q64">
            <v>1096574</v>
          </cell>
        </row>
        <row r="65">
          <cell r="A65" t="str">
            <v>541449000000000096</v>
          </cell>
          <cell r="O65" t="str">
            <v>HI</v>
          </cell>
          <cell r="P65" t="str">
            <v>KW</v>
          </cell>
          <cell r="Q65">
            <v>4309</v>
          </cell>
        </row>
        <row r="66">
          <cell r="A66" t="str">
            <v>541449000000000096</v>
          </cell>
          <cell r="O66" t="str">
            <v>LO</v>
          </cell>
          <cell r="P66" t="str">
            <v>KW</v>
          </cell>
          <cell r="Q66">
            <v>4268</v>
          </cell>
        </row>
        <row r="67">
          <cell r="A67" t="str">
            <v>541449000000000096</v>
          </cell>
          <cell r="O67" t="str">
            <v>TH</v>
          </cell>
          <cell r="P67" t="str">
            <v>KRH</v>
          </cell>
          <cell r="Q67">
            <v>68</v>
          </cell>
        </row>
        <row r="68">
          <cell r="A68" t="str">
            <v>541449000000000096</v>
          </cell>
          <cell r="O68" t="str">
            <v>TH</v>
          </cell>
          <cell r="P68" t="str">
            <v>KRH</v>
          </cell>
          <cell r="Q68">
            <v>495342</v>
          </cell>
        </row>
        <row r="69">
          <cell r="A69" t="str">
            <v>541449000000000119</v>
          </cell>
          <cell r="O69" t="str">
            <v>HI</v>
          </cell>
          <cell r="P69" t="str">
            <v>KWH</v>
          </cell>
          <cell r="Q69">
            <v>3061128</v>
          </cell>
        </row>
        <row r="70">
          <cell r="A70" t="str">
            <v>541449000000000119</v>
          </cell>
          <cell r="O70" t="str">
            <v>LO</v>
          </cell>
          <cell r="P70" t="str">
            <v>KWH</v>
          </cell>
          <cell r="Q70">
            <v>3546828</v>
          </cell>
        </row>
        <row r="71">
          <cell r="A71" t="str">
            <v>541449000000000119</v>
          </cell>
          <cell r="O71" t="str">
            <v>HI</v>
          </cell>
          <cell r="P71" t="str">
            <v>KW</v>
          </cell>
          <cell r="Q71">
            <v>9864</v>
          </cell>
        </row>
        <row r="72">
          <cell r="A72" t="str">
            <v>541449000000000119</v>
          </cell>
          <cell r="O72" t="str">
            <v>LO</v>
          </cell>
          <cell r="P72" t="str">
            <v>KW</v>
          </cell>
          <cell r="Q72">
            <v>9768</v>
          </cell>
        </row>
        <row r="73">
          <cell r="A73" t="str">
            <v>541449000000000119</v>
          </cell>
          <cell r="O73" t="str">
            <v>TH</v>
          </cell>
          <cell r="P73" t="str">
            <v>KRH</v>
          </cell>
          <cell r="Q73">
            <v>0</v>
          </cell>
        </row>
        <row r="74">
          <cell r="A74" t="str">
            <v>541449000000000119</v>
          </cell>
          <cell r="O74" t="str">
            <v>TH</v>
          </cell>
          <cell r="P74" t="str">
            <v>KRH</v>
          </cell>
          <cell r="Q74">
            <v>1416084</v>
          </cell>
        </row>
        <row r="75">
          <cell r="A75" t="str">
            <v>541449000000000126</v>
          </cell>
          <cell r="O75" t="str">
            <v>HI</v>
          </cell>
          <cell r="P75" t="str">
            <v>KWH</v>
          </cell>
          <cell r="Q75">
            <v>2794480</v>
          </cell>
        </row>
        <row r="76">
          <cell r="A76" t="str">
            <v>541449000000000126</v>
          </cell>
          <cell r="O76" t="str">
            <v>LO</v>
          </cell>
          <cell r="P76" t="str">
            <v>KWH</v>
          </cell>
          <cell r="Q76">
            <v>3215720</v>
          </cell>
        </row>
        <row r="77">
          <cell r="A77" t="str">
            <v>541449000000000126</v>
          </cell>
          <cell r="O77" t="str">
            <v>HI</v>
          </cell>
          <cell r="P77" t="str">
            <v>KW</v>
          </cell>
          <cell r="Q77">
            <v>8920</v>
          </cell>
        </row>
        <row r="78">
          <cell r="A78" t="str">
            <v>541449000000000126</v>
          </cell>
          <cell r="O78" t="str">
            <v>LO</v>
          </cell>
          <cell r="P78" t="str">
            <v>KW</v>
          </cell>
          <cell r="Q78">
            <v>8800</v>
          </cell>
        </row>
        <row r="79">
          <cell r="A79" t="str">
            <v>541449000000000126</v>
          </cell>
          <cell r="O79" t="str">
            <v>TH</v>
          </cell>
          <cell r="P79" t="str">
            <v>KRH</v>
          </cell>
          <cell r="Q79">
            <v>0</v>
          </cell>
        </row>
        <row r="80">
          <cell r="A80" t="str">
            <v>541449000000000126</v>
          </cell>
          <cell r="O80" t="str">
            <v>TH</v>
          </cell>
          <cell r="P80" t="str">
            <v>KRH</v>
          </cell>
          <cell r="Q80">
            <v>1677400</v>
          </cell>
        </row>
        <row r="81">
          <cell r="A81" t="str">
            <v>541449000000000133</v>
          </cell>
          <cell r="O81" t="str">
            <v>HI</v>
          </cell>
          <cell r="P81" t="str">
            <v>KWH</v>
          </cell>
          <cell r="Q81">
            <v>1339928</v>
          </cell>
        </row>
        <row r="82">
          <cell r="A82" t="str">
            <v>541449000000000133</v>
          </cell>
          <cell r="O82" t="str">
            <v>LO</v>
          </cell>
          <cell r="P82" t="str">
            <v>KWH</v>
          </cell>
          <cell r="Q82">
            <v>1552258</v>
          </cell>
        </row>
        <row r="83">
          <cell r="A83" t="str">
            <v>541449000000000133</v>
          </cell>
          <cell r="O83" t="str">
            <v>HI</v>
          </cell>
          <cell r="P83" t="str">
            <v>KW</v>
          </cell>
          <cell r="Q83">
            <v>5008</v>
          </cell>
        </row>
        <row r="84">
          <cell r="A84" t="str">
            <v>541449000000000133</v>
          </cell>
          <cell r="O84" t="str">
            <v>LO</v>
          </cell>
          <cell r="P84" t="str">
            <v>KW</v>
          </cell>
          <cell r="Q84">
            <v>5041</v>
          </cell>
        </row>
        <row r="85">
          <cell r="A85" t="str">
            <v>541449000000000133</v>
          </cell>
          <cell r="O85" t="str">
            <v>TH</v>
          </cell>
          <cell r="P85" t="str">
            <v>KRH</v>
          </cell>
          <cell r="Q85">
            <v>832026</v>
          </cell>
        </row>
        <row r="86">
          <cell r="A86" t="str">
            <v>541449000000000140</v>
          </cell>
          <cell r="O86" t="str">
            <v>HI</v>
          </cell>
          <cell r="P86" t="str">
            <v>KWH</v>
          </cell>
          <cell r="Q86">
            <v>961161</v>
          </cell>
        </row>
        <row r="87">
          <cell r="A87" t="str">
            <v>541449000000000140</v>
          </cell>
          <cell r="O87" t="str">
            <v>LO</v>
          </cell>
          <cell r="P87" t="str">
            <v>KWH</v>
          </cell>
          <cell r="Q87">
            <v>886440</v>
          </cell>
        </row>
        <row r="88">
          <cell r="A88" t="str">
            <v>541449000000000140</v>
          </cell>
          <cell r="O88" t="str">
            <v>HI</v>
          </cell>
          <cell r="P88" t="str">
            <v>KW</v>
          </cell>
          <cell r="Q88">
            <v>3500</v>
          </cell>
        </row>
        <row r="89">
          <cell r="A89" t="str">
            <v>541449000000000140</v>
          </cell>
          <cell r="O89" t="str">
            <v>LO</v>
          </cell>
          <cell r="P89" t="str">
            <v>KW</v>
          </cell>
          <cell r="Q89">
            <v>3424</v>
          </cell>
        </row>
        <row r="90">
          <cell r="A90" t="str">
            <v>541449000000000140</v>
          </cell>
          <cell r="O90" t="str">
            <v>TH</v>
          </cell>
          <cell r="P90" t="str">
            <v>KRH</v>
          </cell>
          <cell r="Q90">
            <v>0</v>
          </cell>
        </row>
        <row r="91">
          <cell r="A91" t="str">
            <v>541449000000000140</v>
          </cell>
          <cell r="O91" t="str">
            <v>TH</v>
          </cell>
          <cell r="P91" t="str">
            <v>KRH</v>
          </cell>
          <cell r="Q91">
            <v>471892</v>
          </cell>
        </row>
        <row r="92">
          <cell r="A92" t="str">
            <v>541449000000000157</v>
          </cell>
          <cell r="O92" t="str">
            <v>HI</v>
          </cell>
          <cell r="P92" t="str">
            <v>KWH</v>
          </cell>
          <cell r="Q92">
            <v>3170011</v>
          </cell>
        </row>
        <row r="93">
          <cell r="A93" t="str">
            <v>541449000000000157</v>
          </cell>
          <cell r="O93" t="str">
            <v>LO</v>
          </cell>
          <cell r="P93" t="str">
            <v>KWH</v>
          </cell>
          <cell r="Q93">
            <v>3747168</v>
          </cell>
        </row>
        <row r="94">
          <cell r="A94" t="str">
            <v>541449000000000157</v>
          </cell>
          <cell r="O94" t="str">
            <v>HI</v>
          </cell>
          <cell r="P94" t="str">
            <v>KW</v>
          </cell>
          <cell r="Q94">
            <v>10944</v>
          </cell>
        </row>
        <row r="95">
          <cell r="A95" t="str">
            <v>541449000000000157</v>
          </cell>
          <cell r="O95" t="str">
            <v>LO</v>
          </cell>
          <cell r="P95" t="str">
            <v>KW</v>
          </cell>
          <cell r="Q95">
            <v>10824</v>
          </cell>
        </row>
        <row r="96">
          <cell r="A96" t="str">
            <v>541449000000000157</v>
          </cell>
          <cell r="O96" t="str">
            <v>TH</v>
          </cell>
          <cell r="P96" t="str">
            <v>KRH</v>
          </cell>
          <cell r="Q96">
            <v>15310</v>
          </cell>
        </row>
        <row r="97">
          <cell r="A97" t="str">
            <v>541449000000000157</v>
          </cell>
          <cell r="O97" t="str">
            <v>TH</v>
          </cell>
          <cell r="P97" t="str">
            <v>KRH</v>
          </cell>
          <cell r="Q97">
            <v>1986296</v>
          </cell>
        </row>
        <row r="98">
          <cell r="A98" t="str">
            <v>541449000000000164</v>
          </cell>
          <cell r="O98" t="str">
            <v>HI</v>
          </cell>
          <cell r="P98" t="str">
            <v>KWH</v>
          </cell>
          <cell r="Q98">
            <v>1439005</v>
          </cell>
        </row>
        <row r="99">
          <cell r="A99" t="str">
            <v>541449000000000164</v>
          </cell>
          <cell r="O99" t="str">
            <v>LO</v>
          </cell>
          <cell r="P99" t="str">
            <v>KWH</v>
          </cell>
          <cell r="Q99">
            <v>888310</v>
          </cell>
        </row>
        <row r="100">
          <cell r="A100" t="str">
            <v>541449000000000164</v>
          </cell>
          <cell r="O100" t="str">
            <v>HI</v>
          </cell>
          <cell r="P100" t="str">
            <v>KW</v>
          </cell>
          <cell r="Q100">
            <v>4980</v>
          </cell>
        </row>
        <row r="101">
          <cell r="A101" t="str">
            <v>541449000000000164</v>
          </cell>
          <cell r="O101" t="str">
            <v>LO</v>
          </cell>
          <cell r="P101" t="str">
            <v>KW</v>
          </cell>
          <cell r="Q101">
            <v>4460</v>
          </cell>
        </row>
        <row r="102">
          <cell r="A102" t="str">
            <v>541449000000000164</v>
          </cell>
          <cell r="O102" t="str">
            <v>TH</v>
          </cell>
          <cell r="P102" t="str">
            <v>KRH</v>
          </cell>
          <cell r="Q102">
            <v>5940</v>
          </cell>
        </row>
        <row r="103">
          <cell r="A103" t="str">
            <v>541449000000000164</v>
          </cell>
          <cell r="O103" t="str">
            <v>TH</v>
          </cell>
          <cell r="P103" t="str">
            <v>KRH</v>
          </cell>
          <cell r="Q103">
            <v>664690</v>
          </cell>
        </row>
        <row r="104">
          <cell r="A104" t="str">
            <v>541449000000000171</v>
          </cell>
          <cell r="O104" t="str">
            <v>HI</v>
          </cell>
          <cell r="P104" t="str">
            <v>KWH</v>
          </cell>
          <cell r="Q104">
            <v>1780955</v>
          </cell>
        </row>
        <row r="105">
          <cell r="A105" t="str">
            <v>541449000000000171</v>
          </cell>
          <cell r="O105" t="str">
            <v>LO</v>
          </cell>
          <cell r="P105" t="str">
            <v>KWH</v>
          </cell>
          <cell r="Q105">
            <v>1946822</v>
          </cell>
        </row>
        <row r="106">
          <cell r="A106" t="str">
            <v>541449000000000171</v>
          </cell>
          <cell r="O106" t="str">
            <v>HI</v>
          </cell>
          <cell r="P106" t="str">
            <v>KW</v>
          </cell>
          <cell r="Q106">
            <v>5920</v>
          </cell>
        </row>
        <row r="107">
          <cell r="A107" t="str">
            <v>541449000000000171</v>
          </cell>
          <cell r="O107" t="str">
            <v>LO</v>
          </cell>
          <cell r="P107" t="str">
            <v>KW</v>
          </cell>
          <cell r="Q107">
            <v>5880</v>
          </cell>
        </row>
        <row r="108">
          <cell r="A108" t="str">
            <v>541449000000000171</v>
          </cell>
          <cell r="O108" t="str">
            <v>TH</v>
          </cell>
          <cell r="P108" t="str">
            <v>KRH</v>
          </cell>
          <cell r="Q108">
            <v>0</v>
          </cell>
        </row>
        <row r="109">
          <cell r="A109" t="str">
            <v>541449000000000171</v>
          </cell>
          <cell r="O109" t="str">
            <v>TH</v>
          </cell>
          <cell r="P109" t="str">
            <v>KRH</v>
          </cell>
          <cell r="Q109">
            <v>1273077</v>
          </cell>
        </row>
        <row r="110">
          <cell r="A110" t="str">
            <v>541449000000000201</v>
          </cell>
          <cell r="O110" t="str">
            <v>HI</v>
          </cell>
          <cell r="P110" t="str">
            <v>KWH</v>
          </cell>
          <cell r="Q110">
            <v>2448408</v>
          </cell>
        </row>
        <row r="111">
          <cell r="A111" t="str">
            <v>541449000000000201</v>
          </cell>
          <cell r="O111" t="str">
            <v>LO</v>
          </cell>
          <cell r="P111" t="str">
            <v>KWH</v>
          </cell>
          <cell r="Q111">
            <v>1483558</v>
          </cell>
        </row>
        <row r="112">
          <cell r="A112" t="str">
            <v>541449000000000201</v>
          </cell>
          <cell r="O112" t="str">
            <v>HI</v>
          </cell>
          <cell r="P112" t="str">
            <v>KW</v>
          </cell>
          <cell r="Q112">
            <v>8940</v>
          </cell>
        </row>
        <row r="113">
          <cell r="A113" t="str">
            <v>541449000000000201</v>
          </cell>
          <cell r="O113" t="str">
            <v>LO</v>
          </cell>
          <cell r="P113" t="str">
            <v>KW</v>
          </cell>
          <cell r="Q113">
            <v>8528</v>
          </cell>
        </row>
        <row r="114">
          <cell r="A114" t="str">
            <v>541449000000000201</v>
          </cell>
          <cell r="O114" t="str">
            <v>TH</v>
          </cell>
          <cell r="P114" t="str">
            <v>KRH</v>
          </cell>
          <cell r="Q114">
            <v>7007</v>
          </cell>
        </row>
        <row r="115">
          <cell r="A115" t="str">
            <v>541449000000000201</v>
          </cell>
          <cell r="O115" t="str">
            <v>TH</v>
          </cell>
          <cell r="P115" t="str">
            <v>KRH</v>
          </cell>
          <cell r="Q115">
            <v>1210244</v>
          </cell>
        </row>
        <row r="116">
          <cell r="A116" t="str">
            <v>541449000000000218</v>
          </cell>
          <cell r="O116" t="str">
            <v>HI</v>
          </cell>
          <cell r="P116" t="str">
            <v>KWH</v>
          </cell>
          <cell r="Q116">
            <v>3446115</v>
          </cell>
        </row>
        <row r="117">
          <cell r="A117" t="str">
            <v>541449000000000218</v>
          </cell>
          <cell r="O117" t="str">
            <v>LO</v>
          </cell>
          <cell r="P117" t="str">
            <v>KWH</v>
          </cell>
          <cell r="Q117">
            <v>3128180</v>
          </cell>
        </row>
        <row r="118">
          <cell r="A118" t="str">
            <v>541449000000000218</v>
          </cell>
          <cell r="O118" t="str">
            <v>HI</v>
          </cell>
          <cell r="P118" t="str">
            <v>KW</v>
          </cell>
          <cell r="Q118">
            <v>11220</v>
          </cell>
        </row>
        <row r="119">
          <cell r="A119" t="str">
            <v>541449000000000218</v>
          </cell>
          <cell r="O119" t="str">
            <v>LO</v>
          </cell>
          <cell r="P119" t="str">
            <v>KW</v>
          </cell>
          <cell r="Q119">
            <v>11200</v>
          </cell>
        </row>
        <row r="120">
          <cell r="A120" t="str">
            <v>541449000000000218</v>
          </cell>
          <cell r="O120" t="str">
            <v>TH</v>
          </cell>
          <cell r="P120" t="str">
            <v>KRH</v>
          </cell>
          <cell r="Q120">
            <v>0</v>
          </cell>
        </row>
        <row r="121">
          <cell r="A121" t="str">
            <v>541449000000000218</v>
          </cell>
          <cell r="O121" t="str">
            <v>TH</v>
          </cell>
          <cell r="P121" t="str">
            <v>KRH</v>
          </cell>
          <cell r="Q121">
            <v>3731225</v>
          </cell>
        </row>
        <row r="122">
          <cell r="A122" t="str">
            <v>541449000000000225</v>
          </cell>
          <cell r="O122" t="str">
            <v>HI</v>
          </cell>
          <cell r="P122" t="str">
            <v>KWH</v>
          </cell>
          <cell r="Q122">
            <v>2415265</v>
          </cell>
        </row>
        <row r="123">
          <cell r="A123" t="str">
            <v>541449000000000225</v>
          </cell>
          <cell r="O123" t="str">
            <v>LO</v>
          </cell>
          <cell r="P123" t="str">
            <v>KWH</v>
          </cell>
          <cell r="Q123">
            <v>2379255</v>
          </cell>
        </row>
        <row r="124">
          <cell r="A124" t="str">
            <v>541449000000000225</v>
          </cell>
          <cell r="O124" t="str">
            <v>HI</v>
          </cell>
          <cell r="P124" t="str">
            <v>KW</v>
          </cell>
          <cell r="Q124">
            <v>7520</v>
          </cell>
        </row>
        <row r="125">
          <cell r="A125" t="str">
            <v>541449000000000225</v>
          </cell>
          <cell r="O125" t="str">
            <v>LO</v>
          </cell>
          <cell r="P125" t="str">
            <v>KW</v>
          </cell>
          <cell r="Q125">
            <v>7380</v>
          </cell>
        </row>
        <row r="126">
          <cell r="A126" t="str">
            <v>541449000000000225</v>
          </cell>
          <cell r="O126" t="str">
            <v>TH</v>
          </cell>
          <cell r="P126" t="str">
            <v>KRH</v>
          </cell>
          <cell r="Q126">
            <v>0</v>
          </cell>
        </row>
        <row r="127">
          <cell r="A127" t="str">
            <v>541449000000000225</v>
          </cell>
          <cell r="O127" t="str">
            <v>TH</v>
          </cell>
          <cell r="P127" t="str">
            <v>KRH</v>
          </cell>
          <cell r="Q127">
            <v>1667085</v>
          </cell>
        </row>
        <row r="128">
          <cell r="A128" t="str">
            <v>541449000000000232</v>
          </cell>
          <cell r="O128" t="str">
            <v>HI</v>
          </cell>
          <cell r="P128" t="str">
            <v>KWH</v>
          </cell>
          <cell r="Q128">
            <v>1748551</v>
          </cell>
        </row>
        <row r="129">
          <cell r="A129" t="str">
            <v>541449000000000232</v>
          </cell>
          <cell r="O129" t="str">
            <v>LO</v>
          </cell>
          <cell r="P129" t="str">
            <v>KWH</v>
          </cell>
          <cell r="Q129">
            <v>1070887</v>
          </cell>
        </row>
        <row r="130">
          <cell r="A130" t="str">
            <v>541449000000000232</v>
          </cell>
          <cell r="O130" t="str">
            <v>HI</v>
          </cell>
          <cell r="P130" t="str">
            <v>KW</v>
          </cell>
          <cell r="Q130">
            <v>6288</v>
          </cell>
        </row>
        <row r="131">
          <cell r="A131" t="str">
            <v>541449000000000232</v>
          </cell>
          <cell r="O131" t="str">
            <v>LO</v>
          </cell>
          <cell r="P131" t="str">
            <v>KW</v>
          </cell>
          <cell r="Q131">
            <v>6172</v>
          </cell>
        </row>
        <row r="132">
          <cell r="A132" t="str">
            <v>541449000000000232</v>
          </cell>
          <cell r="O132" t="str">
            <v>TH</v>
          </cell>
          <cell r="P132" t="str">
            <v>KRH</v>
          </cell>
          <cell r="Q132">
            <v>1010</v>
          </cell>
        </row>
        <row r="133">
          <cell r="A133" t="str">
            <v>541449000000000232</v>
          </cell>
          <cell r="O133" t="str">
            <v>TH</v>
          </cell>
          <cell r="P133" t="str">
            <v>KRH</v>
          </cell>
          <cell r="Q133">
            <v>768408</v>
          </cell>
        </row>
        <row r="134">
          <cell r="A134" t="str">
            <v>541449000000000249</v>
          </cell>
          <cell r="O134" t="str">
            <v>HI</v>
          </cell>
          <cell r="P134" t="str">
            <v>KWH</v>
          </cell>
          <cell r="Q134">
            <v>826910</v>
          </cell>
        </row>
        <row r="135">
          <cell r="A135" t="str">
            <v>541449000000000249</v>
          </cell>
          <cell r="O135" t="str">
            <v>LO</v>
          </cell>
          <cell r="P135" t="str">
            <v>KWH</v>
          </cell>
          <cell r="Q135">
            <v>795570</v>
          </cell>
        </row>
        <row r="136">
          <cell r="A136" t="str">
            <v>541449000000000249</v>
          </cell>
          <cell r="O136" t="str">
            <v>HI</v>
          </cell>
          <cell r="P136" t="str">
            <v>KW</v>
          </cell>
          <cell r="Q136">
            <v>2780</v>
          </cell>
        </row>
        <row r="137">
          <cell r="A137" t="str">
            <v>541449000000000249</v>
          </cell>
          <cell r="O137" t="str">
            <v>LO</v>
          </cell>
          <cell r="P137" t="str">
            <v>KW</v>
          </cell>
          <cell r="Q137">
            <v>2720</v>
          </cell>
        </row>
        <row r="138">
          <cell r="A138" t="str">
            <v>541449000000000249</v>
          </cell>
          <cell r="O138" t="str">
            <v>TH</v>
          </cell>
          <cell r="P138" t="str">
            <v>KRH</v>
          </cell>
          <cell r="Q138">
            <v>0</v>
          </cell>
        </row>
        <row r="139">
          <cell r="A139" t="str">
            <v>541449000000000249</v>
          </cell>
          <cell r="O139" t="str">
            <v>TH</v>
          </cell>
          <cell r="P139" t="str">
            <v>KRH</v>
          </cell>
          <cell r="Q139">
            <v>474985</v>
          </cell>
        </row>
        <row r="140">
          <cell r="A140" t="str">
            <v>541449000000000256</v>
          </cell>
          <cell r="O140" t="str">
            <v>HI</v>
          </cell>
          <cell r="P140" t="str">
            <v>KWH</v>
          </cell>
          <cell r="Q140">
            <v>2023995</v>
          </cell>
        </row>
        <row r="141">
          <cell r="A141" t="str">
            <v>541449000000000256</v>
          </cell>
          <cell r="O141" t="str">
            <v>LO</v>
          </cell>
          <cell r="P141" t="str">
            <v>KWH</v>
          </cell>
          <cell r="Q141">
            <v>1961075</v>
          </cell>
        </row>
        <row r="142">
          <cell r="A142" t="str">
            <v>541449000000000256</v>
          </cell>
          <cell r="O142" t="str">
            <v>HI</v>
          </cell>
          <cell r="P142" t="str">
            <v>KW</v>
          </cell>
          <cell r="Q142">
            <v>6580</v>
          </cell>
        </row>
        <row r="143">
          <cell r="A143" t="str">
            <v>541449000000000256</v>
          </cell>
          <cell r="O143" t="str">
            <v>LO</v>
          </cell>
          <cell r="P143" t="str">
            <v>KW</v>
          </cell>
          <cell r="Q143">
            <v>5840</v>
          </cell>
        </row>
        <row r="144">
          <cell r="A144" t="str">
            <v>541449000000000256</v>
          </cell>
          <cell r="O144" t="str">
            <v>TH</v>
          </cell>
          <cell r="P144" t="str">
            <v>KRH</v>
          </cell>
          <cell r="Q144">
            <v>0</v>
          </cell>
        </row>
        <row r="145">
          <cell r="A145" t="str">
            <v>541449000000000256</v>
          </cell>
          <cell r="O145" t="str">
            <v>TH</v>
          </cell>
          <cell r="P145" t="str">
            <v>KRH</v>
          </cell>
          <cell r="Q145">
            <v>1061615</v>
          </cell>
        </row>
        <row r="146">
          <cell r="A146" t="str">
            <v>541449000000000263</v>
          </cell>
          <cell r="O146" t="str">
            <v>HI</v>
          </cell>
          <cell r="P146" t="str">
            <v>KWH</v>
          </cell>
          <cell r="Q146">
            <v>3505555</v>
          </cell>
        </row>
        <row r="147">
          <cell r="A147" t="str">
            <v>541449000000000263</v>
          </cell>
          <cell r="O147" t="str">
            <v>LO</v>
          </cell>
          <cell r="P147" t="str">
            <v>KWH</v>
          </cell>
          <cell r="Q147">
            <v>4436400</v>
          </cell>
        </row>
        <row r="148">
          <cell r="A148" t="str">
            <v>541449000000000263</v>
          </cell>
          <cell r="O148" t="str">
            <v>HI</v>
          </cell>
          <cell r="P148" t="str">
            <v>KW</v>
          </cell>
          <cell r="Q148">
            <v>11900</v>
          </cell>
        </row>
        <row r="149">
          <cell r="A149" t="str">
            <v>541449000000000263</v>
          </cell>
          <cell r="O149" t="str">
            <v>LO</v>
          </cell>
          <cell r="P149" t="str">
            <v>KW</v>
          </cell>
          <cell r="Q149">
            <v>11880</v>
          </cell>
        </row>
        <row r="150">
          <cell r="A150" t="str">
            <v>541449000000000263</v>
          </cell>
          <cell r="O150" t="str">
            <v>TH</v>
          </cell>
          <cell r="P150" t="str">
            <v>KRH</v>
          </cell>
          <cell r="Q150">
            <v>48005</v>
          </cell>
        </row>
        <row r="151">
          <cell r="A151" t="str">
            <v>541449000000000263</v>
          </cell>
          <cell r="O151" t="str">
            <v>TH</v>
          </cell>
          <cell r="P151" t="str">
            <v>KRH</v>
          </cell>
          <cell r="Q151">
            <v>1916810</v>
          </cell>
        </row>
        <row r="152">
          <cell r="A152" t="str">
            <v>541449000000000270</v>
          </cell>
          <cell r="O152" t="str">
            <v>HI</v>
          </cell>
          <cell r="P152" t="str">
            <v>KWH</v>
          </cell>
          <cell r="Q152">
            <v>1020834</v>
          </cell>
        </row>
        <row r="153">
          <cell r="A153" t="str">
            <v>541449000000000270</v>
          </cell>
          <cell r="O153" t="str">
            <v>LO</v>
          </cell>
          <cell r="P153" t="str">
            <v>KWH</v>
          </cell>
          <cell r="Q153">
            <v>1011685</v>
          </cell>
        </row>
        <row r="154">
          <cell r="A154" t="str">
            <v>541449000000000270</v>
          </cell>
          <cell r="O154" t="str">
            <v>HI</v>
          </cell>
          <cell r="P154" t="str">
            <v>KW</v>
          </cell>
          <cell r="Q154">
            <v>4960</v>
          </cell>
        </row>
        <row r="155">
          <cell r="A155" t="str">
            <v>541449000000000270</v>
          </cell>
          <cell r="O155" t="str">
            <v>LO</v>
          </cell>
          <cell r="P155" t="str">
            <v>KW</v>
          </cell>
          <cell r="Q155">
            <v>5344</v>
          </cell>
        </row>
        <row r="156">
          <cell r="A156" t="str">
            <v>541449000000000270</v>
          </cell>
          <cell r="O156" t="str">
            <v>TH</v>
          </cell>
          <cell r="P156" t="str">
            <v>KRH</v>
          </cell>
          <cell r="Q156">
            <v>12</v>
          </cell>
        </row>
        <row r="157">
          <cell r="A157" t="str">
            <v>541449000000000270</v>
          </cell>
          <cell r="O157" t="str">
            <v>TH</v>
          </cell>
          <cell r="P157" t="str">
            <v>KRH</v>
          </cell>
          <cell r="Q157">
            <v>593605</v>
          </cell>
        </row>
        <row r="158">
          <cell r="A158" t="str">
            <v>541449000000000294</v>
          </cell>
          <cell r="O158" t="str">
            <v>HI</v>
          </cell>
          <cell r="P158" t="str">
            <v>KWH</v>
          </cell>
          <cell r="Q158">
            <v>938709</v>
          </cell>
        </row>
        <row r="159">
          <cell r="A159" t="str">
            <v>541449000000000294</v>
          </cell>
          <cell r="O159" t="str">
            <v>LO</v>
          </cell>
          <cell r="P159" t="str">
            <v>KWH</v>
          </cell>
          <cell r="Q159">
            <v>890748</v>
          </cell>
        </row>
        <row r="160">
          <cell r="A160" t="str">
            <v>541449000000000294</v>
          </cell>
          <cell r="O160" t="str">
            <v>HI</v>
          </cell>
          <cell r="P160" t="str">
            <v>KW</v>
          </cell>
          <cell r="Q160">
            <v>3411</v>
          </cell>
        </row>
        <row r="161">
          <cell r="A161" t="str">
            <v>541449000000000294</v>
          </cell>
          <cell r="O161" t="str">
            <v>LO</v>
          </cell>
          <cell r="P161" t="str">
            <v>KW</v>
          </cell>
          <cell r="Q161">
            <v>3312</v>
          </cell>
        </row>
        <row r="162">
          <cell r="A162" t="str">
            <v>541449000000000294</v>
          </cell>
          <cell r="O162" t="str">
            <v>TH</v>
          </cell>
          <cell r="P162" t="str">
            <v>KRH</v>
          </cell>
          <cell r="Q162">
            <v>0</v>
          </cell>
        </row>
        <row r="163">
          <cell r="A163" t="str">
            <v>541449000000000294</v>
          </cell>
          <cell r="O163" t="str">
            <v>TH</v>
          </cell>
          <cell r="P163" t="str">
            <v>KRH</v>
          </cell>
          <cell r="Q163">
            <v>722634</v>
          </cell>
        </row>
        <row r="164">
          <cell r="A164" t="str">
            <v>541449000000000300</v>
          </cell>
          <cell r="O164" t="str">
            <v>HI</v>
          </cell>
          <cell r="P164" t="str">
            <v>KWH</v>
          </cell>
          <cell r="Q164">
            <v>537765</v>
          </cell>
        </row>
        <row r="165">
          <cell r="A165" t="str">
            <v>541449000000000300</v>
          </cell>
          <cell r="O165" t="str">
            <v>LO</v>
          </cell>
          <cell r="P165" t="str">
            <v>KWH</v>
          </cell>
          <cell r="Q165">
            <v>480500</v>
          </cell>
        </row>
        <row r="166">
          <cell r="A166" t="str">
            <v>541449000000000300</v>
          </cell>
          <cell r="O166" t="str">
            <v>HI</v>
          </cell>
          <cell r="P166" t="str">
            <v>KW</v>
          </cell>
          <cell r="Q166">
            <v>2580</v>
          </cell>
        </row>
        <row r="167">
          <cell r="A167" t="str">
            <v>541449000000000300</v>
          </cell>
          <cell r="O167" t="str">
            <v>LO</v>
          </cell>
          <cell r="P167" t="str">
            <v>KW</v>
          </cell>
          <cell r="Q167">
            <v>2500</v>
          </cell>
        </row>
        <row r="168">
          <cell r="A168" t="str">
            <v>541449000000000300</v>
          </cell>
          <cell r="O168" t="str">
            <v>TH</v>
          </cell>
          <cell r="P168" t="str">
            <v>KRH</v>
          </cell>
          <cell r="Q168">
            <v>0</v>
          </cell>
        </row>
        <row r="169">
          <cell r="A169" t="str">
            <v>541449000000000300</v>
          </cell>
          <cell r="O169" t="str">
            <v>TH</v>
          </cell>
          <cell r="P169" t="str">
            <v>KRH</v>
          </cell>
          <cell r="Q169">
            <v>308490</v>
          </cell>
        </row>
        <row r="170">
          <cell r="A170" t="str">
            <v>541449000000000317</v>
          </cell>
          <cell r="O170" t="str">
            <v>HI</v>
          </cell>
          <cell r="P170" t="str">
            <v>KWH</v>
          </cell>
          <cell r="Q170">
            <v>552460</v>
          </cell>
        </row>
        <row r="171">
          <cell r="A171" t="str">
            <v>541449000000000317</v>
          </cell>
          <cell r="O171" t="str">
            <v>LO</v>
          </cell>
          <cell r="P171" t="str">
            <v>KWH</v>
          </cell>
          <cell r="Q171">
            <v>501829</v>
          </cell>
        </row>
        <row r="172">
          <cell r="A172" t="str">
            <v>541449000000000317</v>
          </cell>
          <cell r="O172" t="str">
            <v>HI</v>
          </cell>
          <cell r="P172" t="str">
            <v>KW</v>
          </cell>
          <cell r="Q172">
            <v>2355</v>
          </cell>
        </row>
        <row r="173">
          <cell r="A173" t="str">
            <v>541449000000000317</v>
          </cell>
          <cell r="O173" t="str">
            <v>LO</v>
          </cell>
          <cell r="P173" t="str">
            <v>KW</v>
          </cell>
          <cell r="Q173">
            <v>2040</v>
          </cell>
        </row>
        <row r="174">
          <cell r="A174" t="str">
            <v>541449000000000317</v>
          </cell>
          <cell r="O174" t="str">
            <v>TH</v>
          </cell>
          <cell r="P174" t="str">
            <v>KRH</v>
          </cell>
          <cell r="Q174">
            <v>0</v>
          </cell>
        </row>
        <row r="175">
          <cell r="A175" t="str">
            <v>541449000000000317</v>
          </cell>
          <cell r="O175" t="str">
            <v>TH</v>
          </cell>
          <cell r="P175" t="str">
            <v>KRH</v>
          </cell>
          <cell r="Q175">
            <v>536408</v>
          </cell>
        </row>
        <row r="176">
          <cell r="A176" t="str">
            <v>541449000000000331</v>
          </cell>
          <cell r="O176" t="str">
            <v>HI</v>
          </cell>
          <cell r="P176" t="str">
            <v>KWH</v>
          </cell>
          <cell r="Q176">
            <v>1168962</v>
          </cell>
        </row>
        <row r="177">
          <cell r="A177" t="str">
            <v>541449000000000331</v>
          </cell>
          <cell r="O177" t="str">
            <v>LO</v>
          </cell>
          <cell r="P177" t="str">
            <v>KWH</v>
          </cell>
          <cell r="Q177">
            <v>784460</v>
          </cell>
        </row>
        <row r="178">
          <cell r="A178" t="str">
            <v>541449000000000331</v>
          </cell>
          <cell r="O178" t="str">
            <v>HI</v>
          </cell>
          <cell r="P178" t="str">
            <v>KW</v>
          </cell>
          <cell r="Q178">
            <v>4496</v>
          </cell>
        </row>
        <row r="179">
          <cell r="A179" t="str">
            <v>541449000000000331</v>
          </cell>
          <cell r="O179" t="str">
            <v>LO</v>
          </cell>
          <cell r="P179" t="str">
            <v>KW</v>
          </cell>
          <cell r="Q179">
            <v>4264</v>
          </cell>
        </row>
        <row r="180">
          <cell r="A180" t="str">
            <v>541449000000000331</v>
          </cell>
          <cell r="O180" t="str">
            <v>TH</v>
          </cell>
          <cell r="P180" t="str">
            <v>KRH</v>
          </cell>
          <cell r="Q180">
            <v>10</v>
          </cell>
        </row>
        <row r="181">
          <cell r="A181" t="str">
            <v>541449000000000331</v>
          </cell>
          <cell r="O181" t="str">
            <v>TH</v>
          </cell>
          <cell r="P181" t="str">
            <v>KRH</v>
          </cell>
          <cell r="Q181">
            <v>587120</v>
          </cell>
        </row>
        <row r="182">
          <cell r="A182" t="str">
            <v>541449000000000348</v>
          </cell>
          <cell r="O182" t="str">
            <v>HI</v>
          </cell>
          <cell r="P182" t="str">
            <v>KWH</v>
          </cell>
          <cell r="Q182">
            <v>1208927</v>
          </cell>
        </row>
        <row r="183">
          <cell r="A183" t="str">
            <v>541449000000000348</v>
          </cell>
          <cell r="O183" t="str">
            <v>LO</v>
          </cell>
          <cell r="P183" t="str">
            <v>KWH</v>
          </cell>
          <cell r="Q183">
            <v>1023497</v>
          </cell>
        </row>
        <row r="184">
          <cell r="A184" t="str">
            <v>541449000000000348</v>
          </cell>
          <cell r="O184" t="str">
            <v>HI</v>
          </cell>
          <cell r="P184" t="str">
            <v>KW</v>
          </cell>
          <cell r="Q184">
            <v>6955</v>
          </cell>
        </row>
        <row r="185">
          <cell r="A185" t="str">
            <v>541449000000000348</v>
          </cell>
          <cell r="O185" t="str">
            <v>LO</v>
          </cell>
          <cell r="P185" t="str">
            <v>KW</v>
          </cell>
          <cell r="Q185">
            <v>7168</v>
          </cell>
        </row>
        <row r="186">
          <cell r="A186" t="str">
            <v>541449000000000348</v>
          </cell>
          <cell r="O186" t="str">
            <v>TH</v>
          </cell>
          <cell r="P186" t="str">
            <v>KRH</v>
          </cell>
          <cell r="Q186">
            <v>0</v>
          </cell>
        </row>
        <row r="187">
          <cell r="A187" t="str">
            <v>541449000000000348</v>
          </cell>
          <cell r="O187" t="str">
            <v>TH</v>
          </cell>
          <cell r="P187" t="str">
            <v>KRH</v>
          </cell>
          <cell r="Q187">
            <v>671453</v>
          </cell>
        </row>
        <row r="188">
          <cell r="A188" t="str">
            <v>541449000000000355</v>
          </cell>
          <cell r="O188" t="str">
            <v>HI</v>
          </cell>
          <cell r="P188" t="str">
            <v>KWH</v>
          </cell>
          <cell r="Q188">
            <v>418500</v>
          </cell>
        </row>
        <row r="189">
          <cell r="A189" t="str">
            <v>541449000000000355</v>
          </cell>
          <cell r="O189" t="str">
            <v>LO</v>
          </cell>
          <cell r="P189" t="str">
            <v>KWH</v>
          </cell>
          <cell r="Q189">
            <v>422010</v>
          </cell>
        </row>
        <row r="190">
          <cell r="A190" t="str">
            <v>541449000000000355</v>
          </cell>
          <cell r="O190" t="str">
            <v>HI</v>
          </cell>
          <cell r="P190" t="str">
            <v>KW</v>
          </cell>
          <cell r="Q190">
            <v>1660</v>
          </cell>
        </row>
        <row r="191">
          <cell r="A191" t="str">
            <v>541449000000000355</v>
          </cell>
          <cell r="O191" t="str">
            <v>LO</v>
          </cell>
          <cell r="P191" t="str">
            <v>KW</v>
          </cell>
          <cell r="Q191">
            <v>1560</v>
          </cell>
        </row>
        <row r="192">
          <cell r="A192" t="str">
            <v>541449000000000355</v>
          </cell>
          <cell r="O192" t="str">
            <v>TH</v>
          </cell>
          <cell r="P192" t="str">
            <v>KRH</v>
          </cell>
          <cell r="Q192">
            <v>0</v>
          </cell>
        </row>
        <row r="193">
          <cell r="A193" t="str">
            <v>541449000000000355</v>
          </cell>
          <cell r="O193" t="str">
            <v>TH</v>
          </cell>
          <cell r="P193" t="str">
            <v>KRH</v>
          </cell>
          <cell r="Q193">
            <v>307910</v>
          </cell>
        </row>
        <row r="194">
          <cell r="A194" t="str">
            <v>541449000000000379</v>
          </cell>
          <cell r="O194" t="str">
            <v>HI</v>
          </cell>
          <cell r="P194" t="str">
            <v>KWH</v>
          </cell>
          <cell r="Q194">
            <v>956506</v>
          </cell>
        </row>
        <row r="195">
          <cell r="A195" t="str">
            <v>541449000000000379</v>
          </cell>
          <cell r="O195" t="str">
            <v>LO</v>
          </cell>
          <cell r="P195" t="str">
            <v>KWH</v>
          </cell>
          <cell r="Q195">
            <v>766286</v>
          </cell>
        </row>
        <row r="196">
          <cell r="A196" t="str">
            <v>541449000000000379</v>
          </cell>
          <cell r="O196" t="str">
            <v>HI</v>
          </cell>
          <cell r="P196" t="str">
            <v>KW</v>
          </cell>
          <cell r="Q196">
            <v>5584</v>
          </cell>
        </row>
        <row r="197">
          <cell r="A197" t="str">
            <v>541449000000000379</v>
          </cell>
          <cell r="O197" t="str">
            <v>LO</v>
          </cell>
          <cell r="P197" t="str">
            <v>KW</v>
          </cell>
          <cell r="Q197">
            <v>5560</v>
          </cell>
        </row>
        <row r="198">
          <cell r="A198" t="str">
            <v>541449000000000379</v>
          </cell>
          <cell r="O198" t="str">
            <v>TH</v>
          </cell>
          <cell r="P198" t="str">
            <v>KRH</v>
          </cell>
          <cell r="Q198">
            <v>16</v>
          </cell>
        </row>
        <row r="199">
          <cell r="A199" t="str">
            <v>541449000000000379</v>
          </cell>
          <cell r="O199" t="str">
            <v>TH</v>
          </cell>
          <cell r="P199" t="str">
            <v>KRH</v>
          </cell>
          <cell r="Q199">
            <v>658374</v>
          </cell>
        </row>
        <row r="200">
          <cell r="A200" t="str">
            <v>541449010000000132</v>
          </cell>
          <cell r="O200" t="str">
            <v>HI</v>
          </cell>
          <cell r="P200" t="str">
            <v>KWH</v>
          </cell>
          <cell r="Q200">
            <v>650883</v>
          </cell>
        </row>
        <row r="201">
          <cell r="A201" t="str">
            <v>541449010000000132</v>
          </cell>
          <cell r="O201" t="str">
            <v>LO</v>
          </cell>
          <cell r="P201" t="str">
            <v>KWH</v>
          </cell>
          <cell r="Q201">
            <v>605507</v>
          </cell>
        </row>
        <row r="202">
          <cell r="A202" t="str">
            <v>541449010000000132</v>
          </cell>
          <cell r="O202" t="str">
            <v>HI</v>
          </cell>
          <cell r="P202" t="str">
            <v>KW</v>
          </cell>
          <cell r="Q202">
            <v>2860</v>
          </cell>
        </row>
        <row r="203">
          <cell r="A203" t="str">
            <v>541449010000000132</v>
          </cell>
          <cell r="O203" t="str">
            <v>LO</v>
          </cell>
          <cell r="P203" t="str">
            <v>KW</v>
          </cell>
          <cell r="Q203">
            <v>2424</v>
          </cell>
        </row>
        <row r="204">
          <cell r="A204" t="str">
            <v>541449010000000132</v>
          </cell>
          <cell r="O204" t="str">
            <v>TH</v>
          </cell>
          <cell r="P204" t="str">
            <v>KRH</v>
          </cell>
          <cell r="Q204">
            <v>425</v>
          </cell>
        </row>
        <row r="205">
          <cell r="A205" t="str">
            <v>541449010000000132</v>
          </cell>
          <cell r="O205" t="str">
            <v>TH</v>
          </cell>
          <cell r="P205" t="str">
            <v>KRH</v>
          </cell>
          <cell r="Q205">
            <v>234905</v>
          </cell>
        </row>
        <row r="206">
          <cell r="A206" t="str">
            <v>541449010000000033</v>
          </cell>
          <cell r="O206" t="str">
            <v>HI</v>
          </cell>
          <cell r="P206" t="str">
            <v>KWH</v>
          </cell>
          <cell r="Q206">
            <v>504482</v>
          </cell>
        </row>
        <row r="207">
          <cell r="A207" t="str">
            <v>541449010000000033</v>
          </cell>
          <cell r="O207" t="str">
            <v>LO</v>
          </cell>
          <cell r="P207" t="str">
            <v>KWH</v>
          </cell>
          <cell r="Q207">
            <v>475971</v>
          </cell>
        </row>
        <row r="208">
          <cell r="A208" t="str">
            <v>541449010000000033</v>
          </cell>
          <cell r="O208" t="str">
            <v>HI</v>
          </cell>
          <cell r="P208" t="str">
            <v>KW</v>
          </cell>
          <cell r="Q208">
            <v>1872</v>
          </cell>
        </row>
        <row r="209">
          <cell r="A209" t="str">
            <v>541449010000000033</v>
          </cell>
          <cell r="O209" t="str">
            <v>LO</v>
          </cell>
          <cell r="P209" t="str">
            <v>KW</v>
          </cell>
          <cell r="Q209">
            <v>1468</v>
          </cell>
        </row>
        <row r="210">
          <cell r="A210" t="str">
            <v>541449010000000033</v>
          </cell>
          <cell r="O210" t="str">
            <v>TH</v>
          </cell>
          <cell r="P210" t="str">
            <v>KRH</v>
          </cell>
          <cell r="Q210">
            <v>334323</v>
          </cell>
        </row>
        <row r="211">
          <cell r="A211" t="str">
            <v>541449010000000309</v>
          </cell>
          <cell r="O211" t="str">
            <v>HI</v>
          </cell>
          <cell r="P211" t="str">
            <v>KWH</v>
          </cell>
          <cell r="Q211">
            <v>575786</v>
          </cell>
        </row>
        <row r="212">
          <cell r="A212" t="str">
            <v>541449010000000309</v>
          </cell>
          <cell r="O212" t="str">
            <v>LO</v>
          </cell>
          <cell r="P212" t="str">
            <v>KWH</v>
          </cell>
          <cell r="Q212">
            <v>563905</v>
          </cell>
        </row>
        <row r="213">
          <cell r="A213" t="str">
            <v>541449010000000309</v>
          </cell>
          <cell r="O213" t="str">
            <v>HI</v>
          </cell>
          <cell r="P213" t="str">
            <v>KW</v>
          </cell>
          <cell r="Q213">
            <v>2265</v>
          </cell>
        </row>
        <row r="214">
          <cell r="A214" t="str">
            <v>541449010000000309</v>
          </cell>
          <cell r="O214" t="str">
            <v>LO</v>
          </cell>
          <cell r="P214" t="str">
            <v>KW</v>
          </cell>
          <cell r="Q214">
            <v>2010</v>
          </cell>
        </row>
        <row r="215">
          <cell r="A215" t="str">
            <v>541449010000000309</v>
          </cell>
          <cell r="O215" t="str">
            <v>TH</v>
          </cell>
          <cell r="P215" t="str">
            <v>KRH</v>
          </cell>
          <cell r="Q215">
            <v>0</v>
          </cell>
        </row>
        <row r="216">
          <cell r="A216" t="str">
            <v>541449010000000309</v>
          </cell>
          <cell r="O216" t="str">
            <v>TH</v>
          </cell>
          <cell r="P216" t="str">
            <v>KRH</v>
          </cell>
          <cell r="Q216">
            <v>603287</v>
          </cell>
        </row>
        <row r="217">
          <cell r="A217" t="str">
            <v>541449010000000088</v>
          </cell>
          <cell r="O217" t="str">
            <v>HI</v>
          </cell>
          <cell r="P217" t="str">
            <v>KWH</v>
          </cell>
          <cell r="Q217">
            <v>509326</v>
          </cell>
        </row>
        <row r="218">
          <cell r="A218" t="str">
            <v>541449010000000088</v>
          </cell>
          <cell r="O218" t="str">
            <v>LO</v>
          </cell>
          <cell r="P218" t="str">
            <v>KWH</v>
          </cell>
          <cell r="Q218">
            <v>334263</v>
          </cell>
        </row>
        <row r="219">
          <cell r="A219" t="str">
            <v>541449010000000088</v>
          </cell>
          <cell r="O219" t="str">
            <v>HI</v>
          </cell>
          <cell r="P219" t="str">
            <v>KW</v>
          </cell>
          <cell r="Q219">
            <v>1669</v>
          </cell>
        </row>
        <row r="220">
          <cell r="A220" t="str">
            <v>541449010000000088</v>
          </cell>
          <cell r="O220" t="str">
            <v>LO</v>
          </cell>
          <cell r="P220" t="str">
            <v>KW</v>
          </cell>
          <cell r="Q220">
            <v>1598</v>
          </cell>
        </row>
        <row r="221">
          <cell r="A221" t="str">
            <v>541449010000000088</v>
          </cell>
          <cell r="O221" t="str">
            <v>TH</v>
          </cell>
          <cell r="P221" t="str">
            <v>KRH</v>
          </cell>
          <cell r="Q221">
            <v>12</v>
          </cell>
        </row>
        <row r="222">
          <cell r="A222" t="str">
            <v>541449010000000088</v>
          </cell>
          <cell r="O222" t="str">
            <v>TH</v>
          </cell>
          <cell r="P222" t="str">
            <v>KRH</v>
          </cell>
          <cell r="Q222">
            <v>424813</v>
          </cell>
        </row>
        <row r="223">
          <cell r="A223" t="str">
            <v>541449010000000163</v>
          </cell>
          <cell r="O223" t="str">
            <v>HI</v>
          </cell>
          <cell r="P223" t="str">
            <v>KWH</v>
          </cell>
          <cell r="Q223">
            <v>968422</v>
          </cell>
        </row>
        <row r="224">
          <cell r="A224" t="str">
            <v>541449010000000163</v>
          </cell>
          <cell r="O224" t="str">
            <v>LO</v>
          </cell>
          <cell r="P224" t="str">
            <v>KWH</v>
          </cell>
          <cell r="Q224">
            <v>513492</v>
          </cell>
        </row>
        <row r="225">
          <cell r="A225" t="str">
            <v>541449010000000163</v>
          </cell>
          <cell r="O225" t="str">
            <v>HI</v>
          </cell>
          <cell r="P225" t="str">
            <v>KW</v>
          </cell>
          <cell r="Q225">
            <v>3660</v>
          </cell>
        </row>
        <row r="226">
          <cell r="A226" t="str">
            <v>541449010000000163</v>
          </cell>
          <cell r="O226" t="str">
            <v>LO</v>
          </cell>
          <cell r="P226" t="str">
            <v>KW</v>
          </cell>
          <cell r="Q226">
            <v>3076</v>
          </cell>
        </row>
        <row r="227">
          <cell r="A227" t="str">
            <v>541449010000000163</v>
          </cell>
          <cell r="O227" t="str">
            <v>TH</v>
          </cell>
          <cell r="P227" t="str">
            <v>KRH</v>
          </cell>
          <cell r="Q227">
            <v>430801</v>
          </cell>
        </row>
        <row r="228">
          <cell r="A228" t="str">
            <v>541449010000000224</v>
          </cell>
          <cell r="O228" t="str">
            <v>HI</v>
          </cell>
          <cell r="P228" t="str">
            <v>KWH</v>
          </cell>
          <cell r="Q228">
            <v>613444</v>
          </cell>
        </row>
        <row r="229">
          <cell r="A229" t="str">
            <v>541449010000000224</v>
          </cell>
          <cell r="O229" t="str">
            <v>LO</v>
          </cell>
          <cell r="P229" t="str">
            <v>KWH</v>
          </cell>
          <cell r="Q229">
            <v>479351</v>
          </cell>
        </row>
        <row r="230">
          <cell r="A230" t="str">
            <v>541449010000000224</v>
          </cell>
          <cell r="O230" t="str">
            <v>HI</v>
          </cell>
          <cell r="P230" t="str">
            <v>KW</v>
          </cell>
          <cell r="Q230">
            <v>2115</v>
          </cell>
        </row>
        <row r="231">
          <cell r="A231" t="str">
            <v>541449010000000224</v>
          </cell>
          <cell r="O231" t="str">
            <v>LO</v>
          </cell>
          <cell r="P231" t="str">
            <v>KW</v>
          </cell>
          <cell r="Q231">
            <v>1971</v>
          </cell>
        </row>
        <row r="232">
          <cell r="A232" t="str">
            <v>541449010000000224</v>
          </cell>
          <cell r="O232" t="str">
            <v>TH</v>
          </cell>
          <cell r="P232" t="str">
            <v>KRH</v>
          </cell>
          <cell r="Q232">
            <v>0</v>
          </cell>
        </row>
        <row r="233">
          <cell r="A233" t="str">
            <v>541449010000000224</v>
          </cell>
          <cell r="O233" t="str">
            <v>TH</v>
          </cell>
          <cell r="P233" t="str">
            <v>KRH</v>
          </cell>
          <cell r="Q233">
            <v>451858</v>
          </cell>
        </row>
        <row r="234">
          <cell r="A234" t="str">
            <v>541449010000000040</v>
          </cell>
          <cell r="O234" t="str">
            <v>HI</v>
          </cell>
          <cell r="P234" t="str">
            <v>KWH</v>
          </cell>
          <cell r="Q234">
            <v>501114</v>
          </cell>
        </row>
        <row r="235">
          <cell r="A235" t="str">
            <v>541449010000000040</v>
          </cell>
          <cell r="O235" t="str">
            <v>LO</v>
          </cell>
          <cell r="P235" t="str">
            <v>KWH</v>
          </cell>
          <cell r="Q235">
            <v>403145</v>
          </cell>
        </row>
        <row r="236">
          <cell r="A236" t="str">
            <v>541449010000000040</v>
          </cell>
          <cell r="O236" t="str">
            <v>HI</v>
          </cell>
          <cell r="P236" t="str">
            <v>KW</v>
          </cell>
          <cell r="Q236">
            <v>1702</v>
          </cell>
        </row>
        <row r="237">
          <cell r="A237" t="str">
            <v>541449010000000040</v>
          </cell>
          <cell r="O237" t="str">
            <v>LO</v>
          </cell>
          <cell r="P237" t="str">
            <v>KW</v>
          </cell>
          <cell r="Q237">
            <v>1809</v>
          </cell>
        </row>
        <row r="238">
          <cell r="A238" t="str">
            <v>541449010000000040</v>
          </cell>
          <cell r="O238" t="str">
            <v>TH</v>
          </cell>
          <cell r="P238" t="str">
            <v>KRH</v>
          </cell>
          <cell r="Q238">
            <v>163</v>
          </cell>
        </row>
        <row r="239">
          <cell r="A239" t="str">
            <v>541449010000000040</v>
          </cell>
          <cell r="O239" t="str">
            <v>TH</v>
          </cell>
          <cell r="P239" t="str">
            <v>KRH</v>
          </cell>
          <cell r="Q239">
            <v>308810</v>
          </cell>
        </row>
        <row r="240">
          <cell r="A240" t="str">
            <v>541449010000000026</v>
          </cell>
          <cell r="O240" t="str">
            <v>HI</v>
          </cell>
          <cell r="P240" t="str">
            <v>KWH</v>
          </cell>
          <cell r="Q240">
            <v>520354</v>
          </cell>
        </row>
        <row r="241">
          <cell r="A241" t="str">
            <v>541449010000000026</v>
          </cell>
          <cell r="O241" t="str">
            <v>LO</v>
          </cell>
          <cell r="P241" t="str">
            <v>KWH</v>
          </cell>
          <cell r="Q241">
            <v>380960</v>
          </cell>
        </row>
        <row r="242">
          <cell r="A242" t="str">
            <v>541449010000000026</v>
          </cell>
          <cell r="O242" t="str">
            <v>HI</v>
          </cell>
          <cell r="P242" t="str">
            <v>KW</v>
          </cell>
          <cell r="Q242">
            <v>2232</v>
          </cell>
        </row>
        <row r="243">
          <cell r="A243" t="str">
            <v>541449010000000026</v>
          </cell>
          <cell r="O243" t="str">
            <v>LO</v>
          </cell>
          <cell r="P243" t="str">
            <v>KW</v>
          </cell>
          <cell r="Q243">
            <v>2192</v>
          </cell>
        </row>
        <row r="244">
          <cell r="A244" t="str">
            <v>541449010000000026</v>
          </cell>
          <cell r="O244" t="str">
            <v>TH</v>
          </cell>
          <cell r="P244" t="str">
            <v>KRH</v>
          </cell>
          <cell r="Q244">
            <v>0</v>
          </cell>
        </row>
        <row r="245">
          <cell r="A245" t="str">
            <v>541449010000000026</v>
          </cell>
          <cell r="O245" t="str">
            <v>TH</v>
          </cell>
          <cell r="P245" t="str">
            <v>KRH</v>
          </cell>
          <cell r="Q245">
            <v>351436</v>
          </cell>
        </row>
        <row r="246">
          <cell r="A246" t="str">
            <v>541449010000000323</v>
          </cell>
          <cell r="O246" t="str">
            <v>HI</v>
          </cell>
          <cell r="P246" t="str">
            <v>KWH</v>
          </cell>
          <cell r="Q246">
            <v>606216</v>
          </cell>
        </row>
        <row r="247">
          <cell r="A247" t="str">
            <v>541449010000000323</v>
          </cell>
          <cell r="O247" t="str">
            <v>LO</v>
          </cell>
          <cell r="P247" t="str">
            <v>KWH</v>
          </cell>
          <cell r="Q247">
            <v>597249</v>
          </cell>
        </row>
        <row r="248">
          <cell r="A248" t="str">
            <v>541449010000000323</v>
          </cell>
          <cell r="O248" t="str">
            <v>HI</v>
          </cell>
          <cell r="P248" t="str">
            <v>KW</v>
          </cell>
          <cell r="Q248">
            <v>2115</v>
          </cell>
        </row>
        <row r="249">
          <cell r="A249" t="str">
            <v>541449010000000323</v>
          </cell>
          <cell r="O249" t="str">
            <v>LO</v>
          </cell>
          <cell r="P249" t="str">
            <v>KW</v>
          </cell>
          <cell r="Q249">
            <v>2010</v>
          </cell>
        </row>
        <row r="250">
          <cell r="A250" t="str">
            <v>541449010000000323</v>
          </cell>
          <cell r="O250" t="str">
            <v>TH</v>
          </cell>
          <cell r="P250" t="str">
            <v>KRH</v>
          </cell>
          <cell r="Q250">
            <v>0</v>
          </cell>
        </row>
        <row r="251">
          <cell r="A251" t="str">
            <v>541449010000000323</v>
          </cell>
          <cell r="O251" t="str">
            <v>TH</v>
          </cell>
          <cell r="P251" t="str">
            <v>KRH</v>
          </cell>
          <cell r="Q251">
            <v>488585</v>
          </cell>
        </row>
        <row r="252">
          <cell r="A252" t="str">
            <v>541449010000000118</v>
          </cell>
          <cell r="O252" t="str">
            <v>HI</v>
          </cell>
          <cell r="P252" t="str">
            <v>KWH</v>
          </cell>
          <cell r="Q252">
            <v>36930</v>
          </cell>
        </row>
        <row r="253">
          <cell r="A253" t="str">
            <v>541449010000000118</v>
          </cell>
          <cell r="O253" t="str">
            <v>LO</v>
          </cell>
          <cell r="P253" t="str">
            <v>KWH</v>
          </cell>
          <cell r="Q253">
            <v>45860</v>
          </cell>
        </row>
        <row r="254">
          <cell r="A254" t="str">
            <v>541449010000000118</v>
          </cell>
          <cell r="O254" t="str">
            <v>HI</v>
          </cell>
          <cell r="P254" t="str">
            <v>KW</v>
          </cell>
          <cell r="Q254">
            <v>630</v>
          </cell>
        </row>
        <row r="255">
          <cell r="A255" t="str">
            <v>541449010000000118</v>
          </cell>
          <cell r="O255" t="str">
            <v>LO</v>
          </cell>
          <cell r="P255" t="str">
            <v>KW</v>
          </cell>
          <cell r="Q255">
            <v>622</v>
          </cell>
        </row>
        <row r="256">
          <cell r="A256" t="str">
            <v>541449010000000118</v>
          </cell>
          <cell r="O256" t="str">
            <v>TH</v>
          </cell>
          <cell r="P256" t="str">
            <v>KRH</v>
          </cell>
          <cell r="Q256">
            <v>377</v>
          </cell>
        </row>
        <row r="257">
          <cell r="A257" t="str">
            <v>541449010000000118</v>
          </cell>
          <cell r="O257" t="str">
            <v>TH</v>
          </cell>
          <cell r="P257" t="str">
            <v>KRH</v>
          </cell>
          <cell r="Q257">
            <v>9362</v>
          </cell>
        </row>
        <row r="258">
          <cell r="A258" t="str">
            <v>541449010000000347</v>
          </cell>
          <cell r="O258" t="str">
            <v>HI</v>
          </cell>
          <cell r="P258" t="str">
            <v>KWH</v>
          </cell>
          <cell r="Q258">
            <v>38369</v>
          </cell>
        </row>
        <row r="259">
          <cell r="A259" t="str">
            <v>541449010000000347</v>
          </cell>
          <cell r="O259" t="str">
            <v>LO</v>
          </cell>
          <cell r="P259" t="str">
            <v>KWH</v>
          </cell>
          <cell r="Q259">
            <v>37410</v>
          </cell>
        </row>
        <row r="260">
          <cell r="A260" t="str">
            <v>541449010000000347</v>
          </cell>
          <cell r="O260" t="str">
            <v>HI</v>
          </cell>
          <cell r="P260" t="str">
            <v>KW</v>
          </cell>
          <cell r="Q260">
            <v>196</v>
          </cell>
        </row>
        <row r="261">
          <cell r="A261" t="str">
            <v>541449010000000347</v>
          </cell>
          <cell r="O261" t="str">
            <v>LO</v>
          </cell>
          <cell r="P261" t="str">
            <v>KW</v>
          </cell>
          <cell r="Q261">
            <v>179</v>
          </cell>
        </row>
        <row r="262">
          <cell r="A262" t="str">
            <v>541449010000000347</v>
          </cell>
          <cell r="O262" t="str">
            <v>TH</v>
          </cell>
          <cell r="P262" t="str">
            <v>KRH</v>
          </cell>
          <cell r="Q262">
            <v>945</v>
          </cell>
        </row>
        <row r="263">
          <cell r="A263" t="str">
            <v>541449010000000347</v>
          </cell>
          <cell r="O263" t="str">
            <v>TH</v>
          </cell>
          <cell r="P263" t="str">
            <v>KRH</v>
          </cell>
          <cell r="Q263">
            <v>72333</v>
          </cell>
        </row>
        <row r="264">
          <cell r="A264" t="str">
            <v>541449010000000170</v>
          </cell>
          <cell r="O264" t="str">
            <v>HI</v>
          </cell>
          <cell r="P264" t="str">
            <v>KWH</v>
          </cell>
          <cell r="Q264">
            <v>570935</v>
          </cell>
        </row>
        <row r="265">
          <cell r="A265" t="str">
            <v>541449010000000170</v>
          </cell>
          <cell r="O265" t="str">
            <v>LO</v>
          </cell>
          <cell r="P265" t="str">
            <v>KWH</v>
          </cell>
          <cell r="Q265">
            <v>570120</v>
          </cell>
        </row>
        <row r="266">
          <cell r="A266" t="str">
            <v>541449010000000170</v>
          </cell>
          <cell r="O266" t="str">
            <v>HI</v>
          </cell>
          <cell r="P266" t="str">
            <v>KW</v>
          </cell>
          <cell r="Q266">
            <v>2105</v>
          </cell>
        </row>
        <row r="267">
          <cell r="A267" t="str">
            <v>541449010000000170</v>
          </cell>
          <cell r="O267" t="str">
            <v>LO</v>
          </cell>
          <cell r="P267" t="str">
            <v>KW</v>
          </cell>
          <cell r="Q267">
            <v>2010</v>
          </cell>
        </row>
        <row r="268">
          <cell r="A268" t="str">
            <v>541449010000000170</v>
          </cell>
          <cell r="O268" t="str">
            <v>TH</v>
          </cell>
          <cell r="P268" t="str">
            <v>KRH</v>
          </cell>
          <cell r="Q268">
            <v>0</v>
          </cell>
        </row>
        <row r="269">
          <cell r="A269" t="str">
            <v>541449010000000170</v>
          </cell>
          <cell r="O269" t="str">
            <v>TH</v>
          </cell>
          <cell r="P269" t="str">
            <v>KRH</v>
          </cell>
          <cell r="Q269">
            <v>541796</v>
          </cell>
        </row>
        <row r="270">
          <cell r="A270" t="str">
            <v>541449010000000293</v>
          </cell>
          <cell r="O270" t="str">
            <v>HI</v>
          </cell>
          <cell r="P270" t="str">
            <v>KWH</v>
          </cell>
          <cell r="Q270">
            <v>901683</v>
          </cell>
        </row>
        <row r="271">
          <cell r="A271" t="str">
            <v>541449010000000293</v>
          </cell>
          <cell r="O271" t="str">
            <v>LO</v>
          </cell>
          <cell r="P271" t="str">
            <v>KWH</v>
          </cell>
          <cell r="Q271">
            <v>832642</v>
          </cell>
        </row>
        <row r="272">
          <cell r="A272" t="str">
            <v>541449010000000293</v>
          </cell>
          <cell r="O272" t="str">
            <v>HI</v>
          </cell>
          <cell r="P272" t="str">
            <v>KW</v>
          </cell>
          <cell r="Q272">
            <v>3496</v>
          </cell>
        </row>
        <row r="273">
          <cell r="A273" t="str">
            <v>541449010000000293</v>
          </cell>
          <cell r="O273" t="str">
            <v>LO</v>
          </cell>
          <cell r="P273" t="str">
            <v>KW</v>
          </cell>
          <cell r="Q273">
            <v>3420</v>
          </cell>
        </row>
        <row r="274">
          <cell r="A274" t="str">
            <v>541449010000000293</v>
          </cell>
          <cell r="O274" t="str">
            <v>TH</v>
          </cell>
          <cell r="P274" t="str">
            <v>KRH</v>
          </cell>
          <cell r="Q274">
            <v>0</v>
          </cell>
        </row>
        <row r="275">
          <cell r="A275" t="str">
            <v>541449010000000293</v>
          </cell>
          <cell r="O275" t="str">
            <v>TH</v>
          </cell>
          <cell r="P275" t="str">
            <v>KRH</v>
          </cell>
          <cell r="Q275">
            <v>815711</v>
          </cell>
        </row>
        <row r="276">
          <cell r="A276" t="str">
            <v>541449010000000019</v>
          </cell>
          <cell r="O276" t="str">
            <v>HI</v>
          </cell>
          <cell r="P276" t="str">
            <v>KWH</v>
          </cell>
          <cell r="Q276">
            <v>342832</v>
          </cell>
        </row>
        <row r="277">
          <cell r="A277" t="str">
            <v>541449010000000019</v>
          </cell>
          <cell r="O277" t="str">
            <v>LO</v>
          </cell>
          <cell r="P277" t="str">
            <v>KWH</v>
          </cell>
          <cell r="Q277">
            <v>408350</v>
          </cell>
        </row>
        <row r="278">
          <cell r="A278" t="str">
            <v>541449010000000019</v>
          </cell>
          <cell r="O278" t="str">
            <v>HI</v>
          </cell>
          <cell r="P278" t="str">
            <v>KW</v>
          </cell>
          <cell r="Q278">
            <v>1787</v>
          </cell>
        </row>
        <row r="279">
          <cell r="A279" t="str">
            <v>541449010000000019</v>
          </cell>
          <cell r="O279" t="str">
            <v>LO</v>
          </cell>
          <cell r="P279" t="str">
            <v>KW</v>
          </cell>
          <cell r="Q279">
            <v>1793</v>
          </cell>
        </row>
        <row r="280">
          <cell r="A280" t="str">
            <v>541449010000000019</v>
          </cell>
          <cell r="O280" t="str">
            <v>TH</v>
          </cell>
          <cell r="P280" t="str">
            <v>KRH</v>
          </cell>
          <cell r="Q280">
            <v>103632</v>
          </cell>
        </row>
        <row r="281">
          <cell r="A281" t="str">
            <v>541449010000000019</v>
          </cell>
          <cell r="O281" t="str">
            <v>TH</v>
          </cell>
          <cell r="P281" t="str">
            <v>KRH</v>
          </cell>
          <cell r="Q281">
            <v>64451</v>
          </cell>
        </row>
        <row r="282">
          <cell r="A282" t="str">
            <v>541449000000000188</v>
          </cell>
          <cell r="O282" t="str">
            <v>HI</v>
          </cell>
          <cell r="P282" t="str">
            <v>KWH</v>
          </cell>
          <cell r="Q282">
            <v>492424</v>
          </cell>
        </row>
        <row r="283">
          <cell r="A283" t="str">
            <v>541449000000000188</v>
          </cell>
          <cell r="O283" t="str">
            <v>LO</v>
          </cell>
          <cell r="P283" t="str">
            <v>KWH</v>
          </cell>
          <cell r="Q283">
            <v>362322</v>
          </cell>
        </row>
        <row r="284">
          <cell r="A284" t="str">
            <v>541449000000000188</v>
          </cell>
          <cell r="O284" t="str">
            <v>HI</v>
          </cell>
          <cell r="P284" t="str">
            <v>KW</v>
          </cell>
          <cell r="Q284">
            <v>1825</v>
          </cell>
        </row>
        <row r="285">
          <cell r="A285" t="str">
            <v>541449000000000188</v>
          </cell>
          <cell r="O285" t="str">
            <v>LO</v>
          </cell>
          <cell r="P285" t="str">
            <v>KW</v>
          </cell>
          <cell r="Q285">
            <v>1525</v>
          </cell>
        </row>
        <row r="286">
          <cell r="A286" t="str">
            <v>541449000000000188</v>
          </cell>
          <cell r="O286" t="str">
            <v>TH</v>
          </cell>
          <cell r="P286" t="str">
            <v>KRH</v>
          </cell>
          <cell r="Q286">
            <v>0</v>
          </cell>
        </row>
        <row r="287">
          <cell r="A287" t="str">
            <v>541449000000000188</v>
          </cell>
          <cell r="O287" t="str">
            <v>TH</v>
          </cell>
          <cell r="P287" t="str">
            <v>KRH</v>
          </cell>
          <cell r="Q287">
            <v>242378</v>
          </cell>
        </row>
        <row r="288">
          <cell r="A288" t="str">
            <v>541449030000000604</v>
          </cell>
          <cell r="O288" t="str">
            <v>HI</v>
          </cell>
          <cell r="P288" t="str">
            <v>KWH</v>
          </cell>
          <cell r="Q288">
            <v>9376</v>
          </cell>
        </row>
        <row r="289">
          <cell r="A289" t="str">
            <v>541449030000000604</v>
          </cell>
          <cell r="O289" t="str">
            <v>LO</v>
          </cell>
          <cell r="P289" t="str">
            <v>KWH</v>
          </cell>
          <cell r="Q289">
            <v>10381</v>
          </cell>
        </row>
        <row r="290">
          <cell r="A290" t="str">
            <v>541449030000000604</v>
          </cell>
          <cell r="O290" t="str">
            <v>HI</v>
          </cell>
          <cell r="P290" t="str">
            <v>KW</v>
          </cell>
          <cell r="Q290">
            <v>511</v>
          </cell>
        </row>
        <row r="291">
          <cell r="A291" t="str">
            <v>541449030000000604</v>
          </cell>
          <cell r="O291" t="str">
            <v>LO</v>
          </cell>
          <cell r="P291" t="str">
            <v>KW</v>
          </cell>
          <cell r="Q291">
            <v>402</v>
          </cell>
        </row>
        <row r="292">
          <cell r="A292" t="str">
            <v>541449030000000604</v>
          </cell>
          <cell r="O292" t="str">
            <v>TH</v>
          </cell>
          <cell r="P292" t="str">
            <v>KRH</v>
          </cell>
          <cell r="Q292">
            <v>13049</v>
          </cell>
        </row>
        <row r="293">
          <cell r="A293" t="str">
            <v>541449030000000611</v>
          </cell>
          <cell r="O293" t="str">
            <v>HI</v>
          </cell>
          <cell r="P293" t="str">
            <v>KWH</v>
          </cell>
          <cell r="Q293">
            <v>385982</v>
          </cell>
        </row>
        <row r="294">
          <cell r="A294" t="str">
            <v>541449030000000611</v>
          </cell>
          <cell r="O294" t="str">
            <v>LO</v>
          </cell>
          <cell r="P294" t="str">
            <v>KWH</v>
          </cell>
          <cell r="Q294">
            <v>526135</v>
          </cell>
        </row>
        <row r="295">
          <cell r="A295" t="str">
            <v>541449030000000611</v>
          </cell>
          <cell r="O295" t="str">
            <v>HI</v>
          </cell>
          <cell r="P295" t="str">
            <v>KW</v>
          </cell>
          <cell r="Q295">
            <v>2275</v>
          </cell>
        </row>
        <row r="296">
          <cell r="A296" t="str">
            <v>541449030000000611</v>
          </cell>
          <cell r="O296" t="str">
            <v>LO</v>
          </cell>
          <cell r="P296" t="str">
            <v>KW</v>
          </cell>
          <cell r="Q296">
            <v>2210</v>
          </cell>
        </row>
        <row r="297">
          <cell r="A297" t="str">
            <v>541449030000000611</v>
          </cell>
          <cell r="O297" t="str">
            <v>TH</v>
          </cell>
          <cell r="P297" t="str">
            <v>KRH</v>
          </cell>
          <cell r="Q297">
            <v>85</v>
          </cell>
        </row>
        <row r="298">
          <cell r="A298" t="str">
            <v>541449030000000611</v>
          </cell>
          <cell r="O298" t="str">
            <v>TH</v>
          </cell>
          <cell r="P298" t="str">
            <v>KRH</v>
          </cell>
          <cell r="Q298">
            <v>453320</v>
          </cell>
        </row>
        <row r="299">
          <cell r="A299" t="str">
            <v>541449010000000279</v>
          </cell>
          <cell r="O299" t="str">
            <v>HI</v>
          </cell>
          <cell r="P299" t="str">
            <v>KWH</v>
          </cell>
          <cell r="Q299">
            <v>923178</v>
          </cell>
        </row>
        <row r="300">
          <cell r="A300" t="str">
            <v>541449010000000279</v>
          </cell>
          <cell r="O300" t="str">
            <v>LO</v>
          </cell>
          <cell r="P300" t="str">
            <v>KWH</v>
          </cell>
          <cell r="Q300">
            <v>621309</v>
          </cell>
        </row>
        <row r="301">
          <cell r="A301" t="str">
            <v>541449010000000279</v>
          </cell>
          <cell r="O301" t="str">
            <v>HI</v>
          </cell>
          <cell r="P301" t="str">
            <v>KW</v>
          </cell>
          <cell r="Q301">
            <v>4112</v>
          </cell>
        </row>
        <row r="302">
          <cell r="A302" t="str">
            <v>541449010000000279</v>
          </cell>
          <cell r="O302" t="str">
            <v>LO</v>
          </cell>
          <cell r="P302" t="str">
            <v>KW</v>
          </cell>
          <cell r="Q302">
            <v>3928</v>
          </cell>
        </row>
        <row r="303">
          <cell r="A303" t="str">
            <v>541449010000000279</v>
          </cell>
          <cell r="O303" t="str">
            <v>TH</v>
          </cell>
          <cell r="P303" t="str">
            <v>KRH</v>
          </cell>
          <cell r="Q303">
            <v>4914</v>
          </cell>
        </row>
        <row r="304">
          <cell r="A304" t="str">
            <v>541449010000000279</v>
          </cell>
          <cell r="O304" t="str">
            <v>TH</v>
          </cell>
          <cell r="P304" t="str">
            <v>KRH</v>
          </cell>
          <cell r="Q304">
            <v>611515</v>
          </cell>
        </row>
        <row r="305">
          <cell r="A305" t="str">
            <v>541449010000000095</v>
          </cell>
          <cell r="O305" t="str">
            <v>HI</v>
          </cell>
          <cell r="P305" t="str">
            <v>KWH</v>
          </cell>
          <cell r="Q305">
            <v>694242</v>
          </cell>
        </row>
        <row r="306">
          <cell r="A306" t="str">
            <v>541449010000000095</v>
          </cell>
          <cell r="O306" t="str">
            <v>LO</v>
          </cell>
          <cell r="P306" t="str">
            <v>KWH</v>
          </cell>
          <cell r="Q306">
            <v>224752</v>
          </cell>
        </row>
        <row r="307">
          <cell r="A307" t="str">
            <v>541449010000000095</v>
          </cell>
          <cell r="O307" t="str">
            <v>HI</v>
          </cell>
          <cell r="P307" t="str">
            <v>KW</v>
          </cell>
          <cell r="Q307">
            <v>3784</v>
          </cell>
        </row>
        <row r="308">
          <cell r="A308" t="str">
            <v>541449010000000095</v>
          </cell>
          <cell r="O308" t="str">
            <v>LO</v>
          </cell>
          <cell r="P308" t="str">
            <v>KW</v>
          </cell>
          <cell r="Q308">
            <v>3504</v>
          </cell>
        </row>
        <row r="309">
          <cell r="A309" t="str">
            <v>541449010000000095</v>
          </cell>
          <cell r="O309" t="str">
            <v>TH</v>
          </cell>
          <cell r="P309" t="str">
            <v>KRH</v>
          </cell>
          <cell r="Q309">
            <v>47</v>
          </cell>
        </row>
        <row r="310">
          <cell r="A310" t="str">
            <v>541449010000000095</v>
          </cell>
          <cell r="O310" t="str">
            <v>TH</v>
          </cell>
          <cell r="P310" t="str">
            <v>KRH</v>
          </cell>
          <cell r="Q310">
            <v>454245</v>
          </cell>
        </row>
        <row r="311">
          <cell r="A311" t="str">
            <v>541449030000000628</v>
          </cell>
          <cell r="O311" t="str">
            <v>HI</v>
          </cell>
          <cell r="P311" t="str">
            <v>KWH</v>
          </cell>
          <cell r="Q311">
            <v>101857</v>
          </cell>
        </row>
        <row r="312">
          <cell r="A312" t="str">
            <v>541449030000000628</v>
          </cell>
          <cell r="O312" t="str">
            <v>LO</v>
          </cell>
          <cell r="P312" t="str">
            <v>KWH</v>
          </cell>
          <cell r="Q312">
            <v>125343</v>
          </cell>
        </row>
        <row r="313">
          <cell r="A313" t="str">
            <v>541449030000000628</v>
          </cell>
          <cell r="O313" t="str">
            <v>HI</v>
          </cell>
          <cell r="P313" t="str">
            <v>KW</v>
          </cell>
          <cell r="Q313">
            <v>370</v>
          </cell>
        </row>
        <row r="314">
          <cell r="A314" t="str">
            <v>541449030000000628</v>
          </cell>
          <cell r="O314" t="str">
            <v>LO</v>
          </cell>
          <cell r="P314" t="str">
            <v>KW</v>
          </cell>
          <cell r="Q314">
            <v>370</v>
          </cell>
        </row>
        <row r="315">
          <cell r="A315" t="str">
            <v>541449030000000628</v>
          </cell>
          <cell r="O315" t="str">
            <v>TH</v>
          </cell>
          <cell r="P315" t="str">
            <v>KRH</v>
          </cell>
          <cell r="Q315">
            <v>0</v>
          </cell>
        </row>
        <row r="316">
          <cell r="A316" t="str">
            <v>541449030000000628</v>
          </cell>
          <cell r="O316" t="str">
            <v>TH</v>
          </cell>
          <cell r="P316" t="str">
            <v>KRH</v>
          </cell>
          <cell r="Q316">
            <v>90213</v>
          </cell>
        </row>
        <row r="317">
          <cell r="A317" t="str">
            <v>541449010000000248</v>
          </cell>
          <cell r="O317" t="str">
            <v>HI</v>
          </cell>
          <cell r="P317" t="str">
            <v>KWH</v>
          </cell>
          <cell r="Q317">
            <v>553922</v>
          </cell>
        </row>
        <row r="318">
          <cell r="A318" t="str">
            <v>541449010000000248</v>
          </cell>
          <cell r="O318" t="str">
            <v>LO</v>
          </cell>
          <cell r="P318" t="str">
            <v>KWH</v>
          </cell>
          <cell r="Q318">
            <v>388874</v>
          </cell>
        </row>
        <row r="319">
          <cell r="A319" t="str">
            <v>541449010000000248</v>
          </cell>
          <cell r="O319" t="str">
            <v>HI</v>
          </cell>
          <cell r="P319" t="str">
            <v>KW</v>
          </cell>
          <cell r="Q319">
            <v>2124</v>
          </cell>
        </row>
        <row r="320">
          <cell r="A320" t="str">
            <v>541449010000000248</v>
          </cell>
          <cell r="O320" t="str">
            <v>LO</v>
          </cell>
          <cell r="P320" t="str">
            <v>KW</v>
          </cell>
          <cell r="Q320">
            <v>2052</v>
          </cell>
        </row>
        <row r="321">
          <cell r="A321" t="str">
            <v>541449010000000248</v>
          </cell>
          <cell r="O321" t="str">
            <v>TH</v>
          </cell>
          <cell r="P321" t="str">
            <v>KRH</v>
          </cell>
          <cell r="Q321">
            <v>0</v>
          </cell>
        </row>
        <row r="322">
          <cell r="A322" t="str">
            <v>541449010000000248</v>
          </cell>
          <cell r="O322" t="str">
            <v>TH</v>
          </cell>
          <cell r="P322" t="str">
            <v>KRH</v>
          </cell>
          <cell r="Q322">
            <v>478688</v>
          </cell>
        </row>
        <row r="323">
          <cell r="A323" t="str">
            <v>541449010000000378</v>
          </cell>
          <cell r="O323" t="str">
            <v>HI</v>
          </cell>
          <cell r="P323" t="str">
            <v>KWH</v>
          </cell>
          <cell r="Q323">
            <v>34362</v>
          </cell>
        </row>
        <row r="324">
          <cell r="A324" t="str">
            <v>541449010000000378</v>
          </cell>
          <cell r="O324" t="str">
            <v>LO</v>
          </cell>
          <cell r="P324" t="str">
            <v>KWH</v>
          </cell>
          <cell r="Q324">
            <v>38828</v>
          </cell>
        </row>
        <row r="325">
          <cell r="A325" t="str">
            <v>541449010000000378</v>
          </cell>
          <cell r="O325" t="str">
            <v>HI</v>
          </cell>
          <cell r="P325" t="str">
            <v>KW</v>
          </cell>
          <cell r="Q325">
            <v>176</v>
          </cell>
        </row>
        <row r="326">
          <cell r="A326" t="str">
            <v>541449010000000378</v>
          </cell>
          <cell r="O326" t="str">
            <v>LO</v>
          </cell>
          <cell r="P326" t="str">
            <v>KW</v>
          </cell>
          <cell r="Q326">
            <v>152</v>
          </cell>
        </row>
        <row r="327">
          <cell r="A327" t="str">
            <v>541449010000000378</v>
          </cell>
          <cell r="O327" t="str">
            <v>TH</v>
          </cell>
          <cell r="P327" t="str">
            <v>KRH</v>
          </cell>
          <cell r="Q327">
            <v>0</v>
          </cell>
        </row>
        <row r="328">
          <cell r="A328" t="str">
            <v>541449010000000378</v>
          </cell>
          <cell r="O328" t="str">
            <v>TH</v>
          </cell>
          <cell r="P328" t="str">
            <v>KRH</v>
          </cell>
          <cell r="Q328">
            <v>32824</v>
          </cell>
        </row>
        <row r="329">
          <cell r="A329" t="str">
            <v>541449000000000287</v>
          </cell>
          <cell r="O329" t="str">
            <v>HI</v>
          </cell>
          <cell r="P329" t="str">
            <v>KWH</v>
          </cell>
          <cell r="Q329">
            <v>978763</v>
          </cell>
        </row>
        <row r="330">
          <cell r="A330" t="str">
            <v>541449000000000287</v>
          </cell>
          <cell r="O330" t="str">
            <v>LO</v>
          </cell>
          <cell r="P330" t="str">
            <v>KWH</v>
          </cell>
          <cell r="Q330">
            <v>1004668</v>
          </cell>
        </row>
        <row r="331">
          <cell r="A331" t="str">
            <v>541449000000000287</v>
          </cell>
          <cell r="O331" t="str">
            <v>HI</v>
          </cell>
          <cell r="P331" t="str">
            <v>KW</v>
          </cell>
          <cell r="Q331">
            <v>3392</v>
          </cell>
        </row>
        <row r="332">
          <cell r="A332" t="str">
            <v>541449000000000287</v>
          </cell>
          <cell r="O332" t="str">
            <v>LO</v>
          </cell>
          <cell r="P332" t="str">
            <v>KW</v>
          </cell>
          <cell r="Q332">
            <v>3251</v>
          </cell>
        </row>
        <row r="333">
          <cell r="A333" t="str">
            <v>541449000000000287</v>
          </cell>
          <cell r="O333" t="str">
            <v>TH</v>
          </cell>
          <cell r="P333" t="str">
            <v>KRH</v>
          </cell>
          <cell r="Q333">
            <v>868887</v>
          </cell>
        </row>
        <row r="334">
          <cell r="A334" t="str">
            <v>541449000000000324</v>
          </cell>
          <cell r="O334" t="str">
            <v>HI</v>
          </cell>
          <cell r="P334" t="str">
            <v>KWH</v>
          </cell>
          <cell r="Q334">
            <v>830930</v>
          </cell>
        </row>
        <row r="335">
          <cell r="A335" t="str">
            <v>541449000000000324</v>
          </cell>
          <cell r="O335" t="str">
            <v>LO</v>
          </cell>
          <cell r="P335" t="str">
            <v>KWH</v>
          </cell>
          <cell r="Q335">
            <v>711085</v>
          </cell>
        </row>
        <row r="336">
          <cell r="A336" t="str">
            <v>541449000000000324</v>
          </cell>
          <cell r="O336" t="str">
            <v>HI</v>
          </cell>
          <cell r="P336" t="str">
            <v>KW</v>
          </cell>
          <cell r="Q336">
            <v>3780</v>
          </cell>
        </row>
        <row r="337">
          <cell r="A337" t="str">
            <v>541449000000000324</v>
          </cell>
          <cell r="O337" t="str">
            <v>LO</v>
          </cell>
          <cell r="P337" t="str">
            <v>KW</v>
          </cell>
          <cell r="Q337">
            <v>3680</v>
          </cell>
        </row>
        <row r="338">
          <cell r="A338" t="str">
            <v>541449000000000324</v>
          </cell>
          <cell r="O338" t="str">
            <v>TH</v>
          </cell>
          <cell r="P338" t="str">
            <v>KRH</v>
          </cell>
          <cell r="Q338">
            <v>583685</v>
          </cell>
        </row>
        <row r="339">
          <cell r="A339" t="str">
            <v>541449000000000362</v>
          </cell>
          <cell r="O339" t="str">
            <v>HI</v>
          </cell>
          <cell r="P339" t="str">
            <v>KWH</v>
          </cell>
          <cell r="Q339">
            <v>9615</v>
          </cell>
        </row>
        <row r="340">
          <cell r="A340" t="str">
            <v>541449000000000362</v>
          </cell>
          <cell r="O340" t="str">
            <v>LO</v>
          </cell>
          <cell r="P340" t="str">
            <v>KWH</v>
          </cell>
          <cell r="Q340">
            <v>12945</v>
          </cell>
        </row>
        <row r="341">
          <cell r="A341" t="str">
            <v>541449000000000362</v>
          </cell>
          <cell r="O341" t="str">
            <v>HI</v>
          </cell>
          <cell r="P341" t="str">
            <v>KW</v>
          </cell>
          <cell r="Q341">
            <v>60</v>
          </cell>
        </row>
        <row r="342">
          <cell r="A342" t="str">
            <v>541449000000000362</v>
          </cell>
          <cell r="O342" t="str">
            <v>LO</v>
          </cell>
          <cell r="P342" t="str">
            <v>KW</v>
          </cell>
          <cell r="Q342">
            <v>60</v>
          </cell>
        </row>
        <row r="343">
          <cell r="A343" t="str">
            <v>541449000000000362</v>
          </cell>
          <cell r="O343" t="str">
            <v>TH</v>
          </cell>
          <cell r="P343" t="str">
            <v>KRH</v>
          </cell>
          <cell r="Q343">
            <v>0</v>
          </cell>
        </row>
        <row r="344">
          <cell r="A344" t="str">
            <v>541449000000000362</v>
          </cell>
          <cell r="O344" t="str">
            <v>TH</v>
          </cell>
          <cell r="P344" t="str">
            <v>KRH</v>
          </cell>
          <cell r="Q344">
            <v>66415</v>
          </cell>
        </row>
        <row r="345">
          <cell r="A345" t="str">
            <v>541449010000000156</v>
          </cell>
          <cell r="O345" t="str">
            <v>HI</v>
          </cell>
          <cell r="P345" t="str">
            <v>KWH</v>
          </cell>
          <cell r="Q345">
            <v>537243</v>
          </cell>
        </row>
        <row r="346">
          <cell r="A346" t="str">
            <v>541449010000000156</v>
          </cell>
          <cell r="O346" t="str">
            <v>LO</v>
          </cell>
          <cell r="P346" t="str">
            <v>KWH</v>
          </cell>
          <cell r="Q346">
            <v>423993</v>
          </cell>
        </row>
        <row r="347">
          <cell r="A347" t="str">
            <v>541449010000000156</v>
          </cell>
          <cell r="O347" t="str">
            <v>HI</v>
          </cell>
          <cell r="P347" t="str">
            <v>KW</v>
          </cell>
          <cell r="Q347">
            <v>1992</v>
          </cell>
        </row>
        <row r="348">
          <cell r="A348" t="str">
            <v>541449010000000156</v>
          </cell>
          <cell r="O348" t="str">
            <v>LO</v>
          </cell>
          <cell r="P348" t="str">
            <v>KW</v>
          </cell>
          <cell r="Q348">
            <v>1544</v>
          </cell>
        </row>
        <row r="349">
          <cell r="A349" t="str">
            <v>541449010000000156</v>
          </cell>
          <cell r="O349" t="str">
            <v>TH</v>
          </cell>
          <cell r="P349" t="str">
            <v>KRH</v>
          </cell>
          <cell r="Q349">
            <v>0</v>
          </cell>
        </row>
        <row r="350">
          <cell r="A350" t="str">
            <v>541449010000000156</v>
          </cell>
          <cell r="O350" t="str">
            <v>TH</v>
          </cell>
          <cell r="P350" t="str">
            <v>KRH</v>
          </cell>
          <cell r="Q350">
            <v>404815</v>
          </cell>
        </row>
        <row r="351">
          <cell r="A351" t="str">
            <v>541449000000000058</v>
          </cell>
          <cell r="O351" t="str">
            <v>HI</v>
          </cell>
          <cell r="P351" t="str">
            <v>KWH</v>
          </cell>
          <cell r="Q351">
            <v>798800</v>
          </cell>
        </row>
        <row r="352">
          <cell r="A352" t="str">
            <v>541449000000000058</v>
          </cell>
          <cell r="O352" t="str">
            <v>LO</v>
          </cell>
          <cell r="P352" t="str">
            <v>KWH</v>
          </cell>
          <cell r="Q352">
            <v>808102</v>
          </cell>
        </row>
        <row r="353">
          <cell r="A353" t="str">
            <v>541449000000000058</v>
          </cell>
          <cell r="O353" t="str">
            <v>HI</v>
          </cell>
          <cell r="P353" t="str">
            <v>KW</v>
          </cell>
          <cell r="Q353">
            <v>2777</v>
          </cell>
        </row>
        <row r="354">
          <cell r="A354" t="str">
            <v>541449000000000058</v>
          </cell>
          <cell r="O354" t="str">
            <v>LO</v>
          </cell>
          <cell r="P354" t="str">
            <v>KW</v>
          </cell>
          <cell r="Q354">
            <v>2720</v>
          </cell>
        </row>
        <row r="355">
          <cell r="A355" t="str">
            <v>541449000000000058</v>
          </cell>
          <cell r="O355" t="str">
            <v>TH</v>
          </cell>
          <cell r="P355" t="str">
            <v>KRH</v>
          </cell>
          <cell r="Q355">
            <v>720283</v>
          </cell>
        </row>
        <row r="356">
          <cell r="A356" t="str">
            <v>541449000000000102</v>
          </cell>
          <cell r="O356" t="str">
            <v>HI</v>
          </cell>
          <cell r="P356" t="str">
            <v>KWH</v>
          </cell>
          <cell r="Q356">
            <v>2057416</v>
          </cell>
        </row>
        <row r="357">
          <cell r="A357" t="str">
            <v>541449000000000102</v>
          </cell>
          <cell r="O357" t="str">
            <v>LO</v>
          </cell>
          <cell r="P357" t="str">
            <v>KWH</v>
          </cell>
          <cell r="Q357">
            <v>1335659</v>
          </cell>
        </row>
        <row r="358">
          <cell r="A358" t="str">
            <v>541449000000000102</v>
          </cell>
          <cell r="O358" t="str">
            <v>HI</v>
          </cell>
          <cell r="P358" t="str">
            <v>KW</v>
          </cell>
          <cell r="Q358">
            <v>7741</v>
          </cell>
        </row>
        <row r="359">
          <cell r="A359" t="str">
            <v>541449000000000102</v>
          </cell>
          <cell r="O359" t="str">
            <v>LO</v>
          </cell>
          <cell r="P359" t="str">
            <v>KW</v>
          </cell>
          <cell r="Q359">
            <v>4569</v>
          </cell>
        </row>
        <row r="360">
          <cell r="A360" t="str">
            <v>541449000000000102</v>
          </cell>
          <cell r="O360" t="str">
            <v>TH</v>
          </cell>
          <cell r="P360" t="str">
            <v>KRH</v>
          </cell>
          <cell r="Q360">
            <v>15203</v>
          </cell>
        </row>
        <row r="361">
          <cell r="A361" t="str">
            <v>541449000000000102</v>
          </cell>
          <cell r="O361" t="str">
            <v>TH</v>
          </cell>
          <cell r="P361" t="str">
            <v>KRH</v>
          </cell>
          <cell r="Q361">
            <v>580655</v>
          </cell>
        </row>
        <row r="362">
          <cell r="A362" t="str">
            <v>541449030000000581</v>
          </cell>
          <cell r="O362" t="str">
            <v>HI</v>
          </cell>
          <cell r="P362" t="str">
            <v>KWH</v>
          </cell>
          <cell r="Q362">
            <v>417742</v>
          </cell>
        </row>
        <row r="363">
          <cell r="A363" t="str">
            <v>541449030000000581</v>
          </cell>
          <cell r="O363" t="str">
            <v>LO</v>
          </cell>
          <cell r="P363" t="str">
            <v>KWH</v>
          </cell>
          <cell r="Q363">
            <v>460601</v>
          </cell>
        </row>
        <row r="364">
          <cell r="A364" t="str">
            <v>541449030000000581</v>
          </cell>
          <cell r="O364" t="str">
            <v>HI</v>
          </cell>
          <cell r="P364" t="str">
            <v>KW</v>
          </cell>
          <cell r="Q364">
            <v>1720</v>
          </cell>
        </row>
        <row r="365">
          <cell r="A365" t="str">
            <v>541449030000000581</v>
          </cell>
          <cell r="O365" t="str">
            <v>LO</v>
          </cell>
          <cell r="P365" t="str">
            <v>KW</v>
          </cell>
          <cell r="Q365">
            <v>1720</v>
          </cell>
        </row>
        <row r="366">
          <cell r="A366" t="str">
            <v>541449030000000581</v>
          </cell>
          <cell r="O366" t="str">
            <v>TH</v>
          </cell>
          <cell r="P366" t="str">
            <v>KRH</v>
          </cell>
          <cell r="Q366">
            <v>409</v>
          </cell>
        </row>
        <row r="367">
          <cell r="A367" t="str">
            <v>541449030000000581</v>
          </cell>
          <cell r="O367" t="str">
            <v>TH</v>
          </cell>
          <cell r="P367" t="str">
            <v>KRH</v>
          </cell>
          <cell r="Q367">
            <v>438997</v>
          </cell>
        </row>
        <row r="368">
          <cell r="A368" t="str">
            <v>541449010000000262</v>
          </cell>
          <cell r="O368" t="str">
            <v>HI</v>
          </cell>
          <cell r="P368" t="str">
            <v>KWH</v>
          </cell>
          <cell r="Q368">
            <v>671669</v>
          </cell>
        </row>
        <row r="369">
          <cell r="A369" t="str">
            <v>541449010000000262</v>
          </cell>
          <cell r="O369" t="str">
            <v>LO</v>
          </cell>
          <cell r="P369" t="str">
            <v>KWH</v>
          </cell>
          <cell r="Q369">
            <v>713122</v>
          </cell>
        </row>
        <row r="370">
          <cell r="A370" t="str">
            <v>541449010000000262</v>
          </cell>
          <cell r="O370" t="str">
            <v>HI</v>
          </cell>
          <cell r="P370" t="str">
            <v>KW</v>
          </cell>
          <cell r="Q370">
            <v>2612</v>
          </cell>
        </row>
        <row r="371">
          <cell r="A371" t="str">
            <v>541449010000000262</v>
          </cell>
          <cell r="O371" t="str">
            <v>LO</v>
          </cell>
          <cell r="P371" t="str">
            <v>KW</v>
          </cell>
          <cell r="Q371">
            <v>2619</v>
          </cell>
        </row>
        <row r="372">
          <cell r="A372" t="str">
            <v>541449010000000262</v>
          </cell>
          <cell r="O372" t="str">
            <v>TH</v>
          </cell>
          <cell r="P372" t="str">
            <v>KRH</v>
          </cell>
          <cell r="Q372">
            <v>0</v>
          </cell>
        </row>
        <row r="373">
          <cell r="A373" t="str">
            <v>541449010000000262</v>
          </cell>
          <cell r="O373" t="str">
            <v>TH</v>
          </cell>
          <cell r="P373" t="str">
            <v>KRH</v>
          </cell>
          <cell r="Q373">
            <v>587851</v>
          </cell>
        </row>
        <row r="374">
          <cell r="A374" t="str">
            <v>541449010000000255</v>
          </cell>
          <cell r="O374" t="str">
            <v>HI</v>
          </cell>
          <cell r="P374" t="str">
            <v>KWH</v>
          </cell>
          <cell r="Q374">
            <v>824942</v>
          </cell>
        </row>
        <row r="375">
          <cell r="A375" t="str">
            <v>541449010000000255</v>
          </cell>
          <cell r="O375" t="str">
            <v>LO</v>
          </cell>
          <cell r="P375" t="str">
            <v>KWH</v>
          </cell>
          <cell r="Q375">
            <v>630710</v>
          </cell>
        </row>
        <row r="376">
          <cell r="A376" t="str">
            <v>541449010000000255</v>
          </cell>
          <cell r="O376" t="str">
            <v>HI</v>
          </cell>
          <cell r="P376" t="str">
            <v>KW</v>
          </cell>
          <cell r="Q376">
            <v>2955</v>
          </cell>
        </row>
        <row r="377">
          <cell r="A377" t="str">
            <v>541449010000000255</v>
          </cell>
          <cell r="O377" t="str">
            <v>LO</v>
          </cell>
          <cell r="P377" t="str">
            <v>KW</v>
          </cell>
          <cell r="Q377">
            <v>2329</v>
          </cell>
        </row>
        <row r="378">
          <cell r="A378" t="str">
            <v>541449010000000255</v>
          </cell>
          <cell r="O378" t="str">
            <v>TH</v>
          </cell>
          <cell r="P378" t="str">
            <v>KRH</v>
          </cell>
          <cell r="Q378">
            <v>0</v>
          </cell>
        </row>
        <row r="379">
          <cell r="A379" t="str">
            <v>541449010000000255</v>
          </cell>
          <cell r="O379" t="str">
            <v>TH</v>
          </cell>
          <cell r="P379" t="str">
            <v>KRH</v>
          </cell>
          <cell r="Q379">
            <v>627702</v>
          </cell>
        </row>
        <row r="380">
          <cell r="A380" t="str">
            <v>541449010000000149</v>
          </cell>
          <cell r="O380" t="str">
            <v>HI</v>
          </cell>
          <cell r="P380" t="str">
            <v>KWH</v>
          </cell>
          <cell r="Q380">
            <v>695007</v>
          </cell>
        </row>
        <row r="381">
          <cell r="A381" t="str">
            <v>541449010000000149</v>
          </cell>
          <cell r="O381" t="str">
            <v>LO</v>
          </cell>
          <cell r="P381" t="str">
            <v>KWH</v>
          </cell>
          <cell r="Q381">
            <v>644304</v>
          </cell>
        </row>
        <row r="382">
          <cell r="A382" t="str">
            <v>541449010000000149</v>
          </cell>
          <cell r="O382" t="str">
            <v>HI</v>
          </cell>
          <cell r="P382" t="str">
            <v>KW</v>
          </cell>
          <cell r="Q382">
            <v>2259</v>
          </cell>
        </row>
        <row r="383">
          <cell r="A383" t="str">
            <v>541449010000000149</v>
          </cell>
          <cell r="O383" t="str">
            <v>LO</v>
          </cell>
          <cell r="P383" t="str">
            <v>KW</v>
          </cell>
          <cell r="Q383">
            <v>2208</v>
          </cell>
        </row>
        <row r="384">
          <cell r="A384" t="str">
            <v>541449010000000149</v>
          </cell>
          <cell r="O384" t="str">
            <v>TH</v>
          </cell>
          <cell r="P384" t="str">
            <v>KRH</v>
          </cell>
          <cell r="Q384">
            <v>0</v>
          </cell>
        </row>
        <row r="385">
          <cell r="A385" t="str">
            <v>541449010000000149</v>
          </cell>
          <cell r="O385" t="str">
            <v>TH</v>
          </cell>
          <cell r="P385" t="str">
            <v>KRH</v>
          </cell>
          <cell r="Q385">
            <v>505814</v>
          </cell>
        </row>
        <row r="386">
          <cell r="A386" t="str">
            <v>541449010000000286</v>
          </cell>
          <cell r="O386" t="str">
            <v>HI</v>
          </cell>
          <cell r="P386" t="str">
            <v>KWH</v>
          </cell>
          <cell r="Q386">
            <v>897510</v>
          </cell>
        </row>
        <row r="387">
          <cell r="A387" t="str">
            <v>541449010000000286</v>
          </cell>
          <cell r="O387" t="str">
            <v>LO</v>
          </cell>
          <cell r="P387" t="str">
            <v>KWH</v>
          </cell>
          <cell r="Q387">
            <v>923815</v>
          </cell>
        </row>
        <row r="388">
          <cell r="A388" t="str">
            <v>541449010000000286</v>
          </cell>
          <cell r="O388" t="str">
            <v>HI</v>
          </cell>
          <cell r="P388" t="str">
            <v>KW</v>
          </cell>
          <cell r="Q388">
            <v>2922</v>
          </cell>
        </row>
        <row r="389">
          <cell r="A389" t="str">
            <v>541449010000000286</v>
          </cell>
          <cell r="O389" t="str">
            <v>LO</v>
          </cell>
          <cell r="P389" t="str">
            <v>KW</v>
          </cell>
          <cell r="Q389">
            <v>2772</v>
          </cell>
        </row>
        <row r="390">
          <cell r="A390" t="str">
            <v>541449010000000286</v>
          </cell>
          <cell r="O390" t="str">
            <v>TH</v>
          </cell>
          <cell r="P390" t="str">
            <v>KRH</v>
          </cell>
          <cell r="Q390">
            <v>0</v>
          </cell>
        </row>
        <row r="391">
          <cell r="A391" t="str">
            <v>541449010000000286</v>
          </cell>
          <cell r="O391" t="str">
            <v>TH</v>
          </cell>
          <cell r="P391" t="str">
            <v>KRH</v>
          </cell>
          <cell r="Q391">
            <v>688986</v>
          </cell>
        </row>
        <row r="392">
          <cell r="A392" t="str">
            <v>541449010000000354</v>
          </cell>
          <cell r="O392" t="str">
            <v>HI</v>
          </cell>
          <cell r="P392" t="str">
            <v>KWH</v>
          </cell>
          <cell r="Q392">
            <v>97826</v>
          </cell>
        </row>
        <row r="393">
          <cell r="A393" t="str">
            <v>541449010000000354</v>
          </cell>
          <cell r="O393" t="str">
            <v>LO</v>
          </cell>
          <cell r="P393" t="str">
            <v>KWH</v>
          </cell>
          <cell r="Q393">
            <v>200361</v>
          </cell>
        </row>
        <row r="394">
          <cell r="A394" t="str">
            <v>541449010000000354</v>
          </cell>
          <cell r="O394" t="str">
            <v>HI</v>
          </cell>
          <cell r="P394" t="str">
            <v>KW</v>
          </cell>
          <cell r="Q394">
            <v>1150</v>
          </cell>
        </row>
        <row r="395">
          <cell r="A395" t="str">
            <v>541449010000000354</v>
          </cell>
          <cell r="O395" t="str">
            <v>LO</v>
          </cell>
          <cell r="P395" t="str">
            <v>KW</v>
          </cell>
          <cell r="Q395">
            <v>925</v>
          </cell>
        </row>
        <row r="396">
          <cell r="A396" t="str">
            <v>541449010000000354</v>
          </cell>
          <cell r="O396" t="str">
            <v>TH</v>
          </cell>
          <cell r="P396" t="str">
            <v>KRH</v>
          </cell>
          <cell r="Q396">
            <v>11727</v>
          </cell>
        </row>
        <row r="397">
          <cell r="A397" t="str">
            <v>541449010000000354</v>
          </cell>
          <cell r="O397" t="str">
            <v>TH</v>
          </cell>
          <cell r="P397" t="str">
            <v>KRH</v>
          </cell>
          <cell r="Q397">
            <v>102836</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hoix de la langue"/>
      <sheetName val="Plan Comptable"/>
      <sheetName val="Introduction des coûts"/>
      <sheetName val="Cléfs"/>
      <sheetName val="Gr. Clients 70-30 kV"/>
      <sheetName val="Gr. Clients Tfos vers réseau MT"/>
      <sheetName val="Gr. Clients 26 à 1 kV"/>
      <sheetName val="Gr. Clients Tfos vers réseau BT"/>
      <sheetName val="Gr. Clients BT"/>
      <sheetName val="Comptes à cascader"/>
      <sheetName val="Cléfs de répartition par IM"/>
      <sheetName val="Cléfs de répartition par IM (2)"/>
      <sheetName val="Cléfs par IM et par Groupe"/>
    </sheetNames>
    <sheetDataSet>
      <sheetData sheetId="1">
        <row r="1">
          <cell r="A1" t="str">
            <v>Codes à transférer</v>
          </cell>
          <cell r="B1" t="str">
            <v>Projet de Plan Comptable GRD - version complète 03-03-03</v>
          </cell>
          <cell r="Q1" t="str">
            <v>Ontwerp van boekhoudplan DNB - volledige versie</v>
          </cell>
        </row>
        <row r="2">
          <cell r="A2" t="str">
            <v>962</v>
          </cell>
          <cell r="B2" t="str">
            <v>962</v>
          </cell>
          <cell r="I2" t="str">
            <v>RESEAUX DE DISTRIBUTION D'ELECTRICITE - PRIX DE REVIENT</v>
          </cell>
          <cell r="Q2" t="str">
            <v>ELEKTRICITEITSDISTRIBUTIENETTEN  - KOSTPRIJS </v>
          </cell>
          <cell r="R2" t="str">
            <v>962</v>
          </cell>
        </row>
        <row r="3">
          <cell r="A3" t="str">
            <v>962.2</v>
          </cell>
          <cell r="C3" t="str">
            <v>962.2</v>
          </cell>
          <cell r="J3" t="str">
            <v>Groupe de clients "70 à 30 kV"</v>
          </cell>
          <cell r="Q3" t="str">
            <v>Klantengroep "70 tot 30 kV"</v>
          </cell>
          <cell r="R3" t="str">
            <v>962.2</v>
          </cell>
        </row>
        <row r="4">
          <cell r="A4" t="str">
            <v>-</v>
          </cell>
          <cell r="D4" t="str">
            <v>-</v>
          </cell>
          <cell r="K4" t="str">
            <v>(Groupe de clients sans objet en Distribution)</v>
          </cell>
          <cell r="Q4" t="str">
            <v>(Klantengroep niet relevant voor Distributie)</v>
          </cell>
        </row>
        <row r="6">
          <cell r="A6" t="str">
            <v>962.3</v>
          </cell>
          <cell r="C6" t="str">
            <v>962.3</v>
          </cell>
          <cell r="J6" t="str">
            <v>Groupe de clients "Transformateurs vers le réseau MT"</v>
          </cell>
          <cell r="Q6" t="str">
            <v>Klantengroep "Transformatoren naar MS-net"</v>
          </cell>
          <cell r="R6" t="str">
            <v>962.3</v>
          </cell>
        </row>
        <row r="7">
          <cell r="A7" t="str">
            <v>962.30</v>
          </cell>
          <cell r="D7" t="str">
            <v>962.30</v>
          </cell>
          <cell r="J7" t="str">
            <v>I.</v>
          </cell>
          <cell r="K7" t="str">
            <v>Raccordement au réseau de distribution:</v>
          </cell>
          <cell r="Q7" t="str">
            <v>Aansluiting op het distributienet:</v>
          </cell>
          <cell r="R7" t="str">
            <v>962.30</v>
          </cell>
        </row>
        <row r="8">
          <cell r="A8" t="str">
            <v>962.300</v>
          </cell>
          <cell r="E8" t="str">
            <v>962.300</v>
          </cell>
          <cell r="L8" t="str">
            <v>Coûts d'étude</v>
          </cell>
          <cell r="Q8" t="str">
            <v>Studiekosten</v>
          </cell>
          <cell r="R8" t="str">
            <v>962.300</v>
          </cell>
        </row>
        <row r="9">
          <cell r="A9" t="str">
            <v>962.300.0</v>
          </cell>
          <cell r="F9" t="str">
            <v>962.300.0</v>
          </cell>
          <cell r="L9" t="str">
            <v>1.</v>
          </cell>
          <cell r="M9" t="str">
            <v>Etude d'orientation</v>
          </cell>
          <cell r="Q9" t="str">
            <v>Oriëntatiestudie</v>
          </cell>
          <cell r="R9" t="str">
            <v>962.300.0</v>
          </cell>
        </row>
        <row r="10">
          <cell r="A10" t="str">
            <v>962.300.1</v>
          </cell>
          <cell r="F10" t="str">
            <v>962.300.1</v>
          </cell>
          <cell r="L10" t="str">
            <v>2.</v>
          </cell>
          <cell r="M10" t="str">
            <v>Etude de détail</v>
          </cell>
          <cell r="Q10" t="str">
            <v>Detailstudie</v>
          </cell>
          <cell r="R10" t="str">
            <v>962.300.1</v>
          </cell>
        </row>
        <row r="11">
          <cell r="A11" t="str">
            <v>962.301</v>
          </cell>
          <cell r="E11" t="str">
            <v>962.301</v>
          </cell>
          <cell r="L11" t="str">
            <v>Coûts de réalisation et d'utilisation du raccordement</v>
          </cell>
          <cell r="Q11" t="str">
            <v>Kosten voor de uitvoering en het gebruik van de aansluiting</v>
          </cell>
          <cell r="R11" t="str">
            <v>962.301</v>
          </cell>
        </row>
        <row r="12">
          <cell r="A12" t="str">
            <v>962.301.0</v>
          </cell>
          <cell r="F12" t="str">
            <v>962.301.0</v>
          </cell>
          <cell r="L12" t="str">
            <v>3.</v>
          </cell>
          <cell r="M12" t="str">
            <v>Coûts de réalisation, d'adaptation ou de renforcement des raccordements</v>
          </cell>
          <cell r="Q12" t="str">
            <v>Kosten voor de uitvoering, aanpassing of verzwaring van de aansluitingen</v>
          </cell>
          <cell r="R12" t="str">
            <v>962.301.0</v>
          </cell>
        </row>
        <row r="13">
          <cell r="A13" t="str">
            <v>962.301.00</v>
          </cell>
          <cell r="G13" t="str">
            <v>962.301.00</v>
          </cell>
          <cell r="N13" t="str">
            <v>Branchements - Coûts de réalisation, d'adaptation ou de renforcement</v>
          </cell>
          <cell r="Q13" t="str">
            <v>Aftakkingen - Kosten voor de uitvoering, aanpassing of verzwaring</v>
          </cell>
          <cell r="R13" t="str">
            <v>962.301.00</v>
          </cell>
        </row>
        <row r="14">
          <cell r="A14" t="str">
            <v>962.301.09</v>
          </cell>
          <cell r="G14" t="str">
            <v>962.301.09</v>
          </cell>
          <cell r="N14" t="str">
            <v>Branchements - Transfert à l’Actif</v>
          </cell>
          <cell r="Q14" t="str">
            <v>Aftakkingen - Overboeking naar Activa</v>
          </cell>
          <cell r="R14" t="str">
            <v>962.301.09</v>
          </cell>
        </row>
        <row r="15">
          <cell r="A15" t="str">
            <v>962.301.1</v>
          </cell>
          <cell r="F15" t="str">
            <v>962.301.1</v>
          </cell>
          <cell r="L15" t="str">
            <v>4.</v>
          </cell>
          <cell r="M15" t="str">
            <v>Location appareil de mesurage</v>
          </cell>
          <cell r="Q15" t="str">
            <v>Huur meetapparaat</v>
          </cell>
          <cell r="R15" t="str">
            <v>962.301.1</v>
          </cell>
        </row>
        <row r="16">
          <cell r="A16" t="str">
            <v>962.301.2</v>
          </cell>
          <cell r="F16" t="str">
            <v>962.301.2</v>
          </cell>
          <cell r="L16" t="str">
            <v>5.</v>
          </cell>
          <cell r="M16" t="str">
            <v>Location équipements pour transformation, compensation énergie réactive, filtrage onde de tension</v>
          </cell>
          <cell r="Q16" t="str">
            <v>Huur uitrustingen voor transformatie, compensatie blindvermogen, filtreren spanningsgolf</v>
          </cell>
          <cell r="R16" t="str">
            <v>962.301.2</v>
          </cell>
        </row>
        <row r="17">
          <cell r="A17" t="str">
            <v>962.301.3</v>
          </cell>
          <cell r="F17" t="str">
            <v>962.301.3</v>
          </cell>
          <cell r="L17" t="str">
            <v>6.</v>
          </cell>
          <cell r="M17" t="str">
            <v>Location équipements de protection complémentaires, équip. complém. pour signalisations d'alarmes, mesures, comptages, téléactions et/ou TCC.</v>
          </cell>
          <cell r="Q17" t="str">
            <v>Huur bijkomende beveiligingsuitrustingen, bijkomende uitrustingen voor alarmsignalisaties, metingen, tellingen, tele-acties en/of TCC.</v>
          </cell>
          <cell r="R17" t="str">
            <v>962.301.3</v>
          </cell>
        </row>
        <row r="18">
          <cell r="A18" t="str">
            <v>962.31</v>
          </cell>
          <cell r="D18" t="str">
            <v>962.31</v>
          </cell>
          <cell r="J18" t="str">
            <v>II.</v>
          </cell>
          <cell r="K18" t="str">
            <v>Utilisation du réseau de distribution:</v>
          </cell>
          <cell r="Q18" t="str">
            <v>Gebruik van het distributienet:</v>
          </cell>
          <cell r="R18" t="str">
            <v>962.31</v>
          </cell>
        </row>
        <row r="19">
          <cell r="A19" t="str">
            <v>-</v>
          </cell>
          <cell r="D19" t="str">
            <v>-</v>
          </cell>
          <cell r="K19" t="str">
            <v>(1.</v>
          </cell>
          <cell r="L19" t="str">
            <v>Tarif de la puissance souscrite et de la puissance complémentaire)</v>
          </cell>
          <cell r="Q19" t="str">
            <v>Tarief voor het onderschreven vermogen en het bijkomend vermogen)</v>
          </cell>
        </row>
        <row r="20">
          <cell r="A20" t="str">
            <v>962.310</v>
          </cell>
          <cell r="E20" t="str">
            <v>962.310</v>
          </cell>
          <cell r="M20" t="str">
            <v>Coûts de dossier</v>
          </cell>
          <cell r="Q20" t="str">
            <v>Dossierkosten </v>
          </cell>
          <cell r="R20" t="str">
            <v>962.310</v>
          </cell>
        </row>
        <row r="21">
          <cell r="A21" t="str">
            <v>962.310.0</v>
          </cell>
          <cell r="F21" t="str">
            <v>962.310.0</v>
          </cell>
          <cell r="N21" t="str">
            <v>Frais des services techniques</v>
          </cell>
          <cell r="Q21" t="str">
            <v>Kosten voor technische diensten</v>
          </cell>
          <cell r="R21" t="str">
            <v>962.310.0</v>
          </cell>
        </row>
        <row r="22">
          <cell r="A22" t="str">
            <v>962.310.1</v>
          </cell>
          <cell r="F22" t="str">
            <v>962.310.1</v>
          </cell>
          <cell r="N22" t="str">
            <v>Frais des services généraux</v>
          </cell>
          <cell r="Q22" t="str">
            <v>Kosten voor algemene diensten</v>
          </cell>
          <cell r="R22" t="str">
            <v>962.310.1</v>
          </cell>
        </row>
        <row r="23">
          <cell r="A23" t="str">
            <v>962.310.2</v>
          </cell>
          <cell r="F23" t="str">
            <v>962.310.2</v>
          </cell>
          <cell r="N23" t="str">
            <v>Frais de gestion de la clientèle</v>
          </cell>
          <cell r="Q23" t="str">
            <v>Kosten voor klantenbeheer</v>
          </cell>
          <cell r="R23" t="str">
            <v>962.310.2</v>
          </cell>
        </row>
        <row r="24">
          <cell r="A24" t="str">
            <v>962.310.3</v>
          </cell>
          <cell r="F24" t="str">
            <v>962.310.3</v>
          </cell>
          <cell r="N24" t="str">
            <v>Redevances et cotisations diverses</v>
          </cell>
          <cell r="Q24" t="str">
            <v>Diverse vergoedingen en bijdragen</v>
          </cell>
          <cell r="R24" t="str">
            <v>962.310.3</v>
          </cell>
        </row>
        <row r="25">
          <cell r="A25" t="str">
            <v>962.310.4</v>
          </cell>
          <cell r="F25" t="str">
            <v>962.310.4</v>
          </cell>
          <cell r="N25" t="str">
            <v>Résultats financiers</v>
          </cell>
          <cell r="Q25" t="str">
            <v>Financiële resultaten</v>
          </cell>
          <cell r="R25" t="str">
            <v>962.310.4</v>
          </cell>
        </row>
        <row r="26">
          <cell r="A26" t="str">
            <v>962.310.5</v>
          </cell>
          <cell r="F26" t="str">
            <v>962.310.5</v>
          </cell>
          <cell r="N26" t="str">
            <v>Coûts des installations hors infrastructure </v>
          </cell>
          <cell r="Q26" t="str">
            <v>Kosten voor installaties buiten de infrastructuur </v>
          </cell>
          <cell r="R26" t="str">
            <v>962.310.5</v>
          </cell>
        </row>
        <row r="27">
          <cell r="A27" t="str">
            <v>962.310.6</v>
          </cell>
          <cell r="F27" t="str">
            <v>962.310.6</v>
          </cell>
          <cell r="N27" t="str">
            <v>Résultat des travaux pour compte de tiers</v>
          </cell>
          <cell r="Q27" t="str">
            <v>Resultaat van werkzaamheden voor rekening van derden</v>
          </cell>
          <cell r="R27" t="str">
            <v>962.310.6</v>
          </cell>
        </row>
        <row r="28">
          <cell r="A28" t="str">
            <v>962.310.7</v>
          </cell>
          <cell r="F28" t="str">
            <v>962.310.7</v>
          </cell>
          <cell r="N28" t="str">
            <v>Frais d'assistance</v>
          </cell>
          <cell r="Q28" t="str">
            <v>Bijstandskosten</v>
          </cell>
          <cell r="R28" t="str">
            <v>962.310.7</v>
          </cell>
        </row>
        <row r="29">
          <cell r="A29" t="str">
            <v>962.310.9</v>
          </cell>
          <cell r="F29" t="str">
            <v>962.310.9</v>
          </cell>
          <cell r="N29" t="str">
            <v>Frais transférés</v>
          </cell>
          <cell r="Q29" t="str">
            <v>Overgeboekte kosten</v>
          </cell>
          <cell r="R29" t="str">
            <v>962.310.9</v>
          </cell>
        </row>
        <row r="30">
          <cell r="A30" t="str">
            <v>962.310.90</v>
          </cell>
          <cell r="G30" t="str">
            <v>962.310.90</v>
          </cell>
          <cell r="O30" t="str">
            <v>Frais transférés aux immobilisations</v>
          </cell>
          <cell r="Q30" t="str">
            <v>Kosten overgeboekt naar vaste activa</v>
          </cell>
          <cell r="R30" t="str">
            <v>962.310.90</v>
          </cell>
        </row>
        <row r="31">
          <cell r="A31" t="str">
            <v>962.310.91</v>
          </cell>
          <cell r="G31" t="str">
            <v>962.310.91</v>
          </cell>
          <cell r="O31" t="str">
            <v>Frais transférés aux autres comptes d’exploitation</v>
          </cell>
          <cell r="Q31" t="str">
            <v>Kosten overgeboekt naar andere exploitatierekeningen</v>
          </cell>
          <cell r="R31" t="str">
            <v>962.310.91</v>
          </cell>
        </row>
        <row r="32">
          <cell r="A32" t="str">
            <v>962.311</v>
          </cell>
          <cell r="E32" t="str">
            <v>962.311</v>
          </cell>
          <cell r="M32" t="str">
            <v>Coûts d'utilisation du réseau de transport et des services auxiliaires y afférents</v>
          </cell>
          <cell r="Q32" t="str">
            <v>Kosten voor het gebruik van het transportnet en van de bijbehorende ondersteunende diensten</v>
          </cell>
          <cell r="R32" t="str">
            <v>962.311</v>
          </cell>
        </row>
        <row r="33">
          <cell r="A33" t="str">
            <v>962.311.0</v>
          </cell>
          <cell r="F33" t="str">
            <v>962.311.0</v>
          </cell>
          <cell r="N33" t="str">
            <v>Tarif de base</v>
          </cell>
          <cell r="Q33" t="str">
            <v>Basistarief</v>
          </cell>
          <cell r="R33" t="str">
            <v>962.311.0</v>
          </cell>
        </row>
        <row r="34">
          <cell r="A34" t="str">
            <v>962.311.1</v>
          </cell>
          <cell r="F34" t="str">
            <v>962.311.1</v>
          </cell>
          <cell r="N34" t="str">
            <v>Services système</v>
          </cell>
          <cell r="Q34" t="str">
            <v>Systeemdiensten </v>
          </cell>
          <cell r="R34" t="str">
            <v>962.311.1</v>
          </cell>
        </row>
        <row r="35">
          <cell r="A35" t="str">
            <v>962.311.2</v>
          </cell>
          <cell r="F35" t="str">
            <v>962.311.2</v>
          </cell>
          <cell r="N35" t="str">
            <v>Pertes sur réseau</v>
          </cell>
          <cell r="Q35" t="str">
            <v>Netverliezen</v>
          </cell>
          <cell r="R35" t="str">
            <v>962.311.2</v>
          </cell>
        </row>
        <row r="36">
          <cell r="A36" t="str">
            <v>962.312</v>
          </cell>
          <cell r="E36" t="str">
            <v>962.312</v>
          </cell>
          <cell r="M36" t="str">
            <v>Coûts d'étude, de construction et d'entretien de l'infrastructure:</v>
          </cell>
          <cell r="Q36" t="str">
            <v>Kosten voor de studie, de aanleg en het onderhoud van de infrastructuur:</v>
          </cell>
          <cell r="R36" t="str">
            <v>962.312</v>
          </cell>
        </row>
        <row r="37">
          <cell r="A37" t="str">
            <v>962.312.0</v>
          </cell>
          <cell r="F37" t="str">
            <v>962.312.0</v>
          </cell>
          <cell r="N37" t="str">
            <v>Etudes</v>
          </cell>
          <cell r="Q37" t="str">
            <v>Studies</v>
          </cell>
          <cell r="R37" t="str">
            <v>962.312.0</v>
          </cell>
        </row>
        <row r="38">
          <cell r="A38" t="str">
            <v>962.312.2</v>
          </cell>
          <cell r="F38" t="str">
            <v>962.312.2</v>
          </cell>
          <cell r="N38" t="str">
            <v>Sous-stations de transformation MT</v>
          </cell>
          <cell r="Q38" t="str">
            <v>Onderstations voor MS-transformatie</v>
          </cell>
          <cell r="R38" t="str">
            <v>962.312.2</v>
          </cell>
        </row>
        <row r="39">
          <cell r="A39" t="str">
            <v>962.312.20</v>
          </cell>
          <cell r="G39" t="str">
            <v>962.312.20</v>
          </cell>
          <cell r="O39" t="str">
            <v>Terrains</v>
          </cell>
          <cell r="Q39" t="str">
            <v>Terreinen</v>
          </cell>
          <cell r="R39" t="str">
            <v>962.312.20</v>
          </cell>
        </row>
        <row r="40">
          <cell r="A40" t="str">
            <v>962.312.21</v>
          </cell>
          <cell r="G40" t="str">
            <v>962.312.21</v>
          </cell>
          <cell r="O40" t="str">
            <v>Batiments</v>
          </cell>
          <cell r="Q40" t="str">
            <v>Gebouwen</v>
          </cell>
          <cell r="R40" t="str">
            <v>962.312.21</v>
          </cell>
        </row>
        <row r="41">
          <cell r="A41" t="str">
            <v>962.312.22</v>
          </cell>
          <cell r="G41" t="str">
            <v>962.312.22</v>
          </cell>
          <cell r="O41" t="str">
            <v>Equipement</v>
          </cell>
          <cell r="Q41" t="str">
            <v>Uitrustingen</v>
          </cell>
          <cell r="R41" t="str">
            <v>962.312.22</v>
          </cell>
        </row>
        <row r="42">
          <cell r="A42" t="str">
            <v>962.312.23</v>
          </cell>
          <cell r="G42" t="str">
            <v>962.312.23</v>
          </cell>
          <cell r="O42" t="str">
            <v>TCC</v>
          </cell>
          <cell r="Q42" t="str">
            <v>TCC</v>
          </cell>
          <cell r="R42" t="str">
            <v>962.312.23</v>
          </cell>
        </row>
        <row r="43">
          <cell r="A43" t="str">
            <v>962.312.24</v>
          </cell>
          <cell r="G43" t="str">
            <v>962.312.24</v>
          </cell>
          <cell r="O43" t="str">
            <v>Equipement de télégestion</v>
          </cell>
          <cell r="Q43" t="str">
            <v>Uitrustingen voor afstandsverwerking</v>
          </cell>
          <cell r="R43" t="str">
            <v>962.312.24</v>
          </cell>
        </row>
        <row r="44">
          <cell r="A44" t="str">
            <v>962.312.25</v>
          </cell>
          <cell r="G44" t="str">
            <v>962.312.25</v>
          </cell>
          <cell r="O44" t="str">
            <v>Comptage</v>
          </cell>
          <cell r="Q44" t="str">
            <v>Meting</v>
          </cell>
          <cell r="R44" t="str">
            <v>962.312.25</v>
          </cell>
        </row>
        <row r="45">
          <cell r="A45" t="str">
            <v>962.312.26</v>
          </cell>
          <cell r="G45" t="str">
            <v>962.312.26</v>
          </cell>
          <cell r="O45" t="str">
            <v>Dégâts aux installations</v>
          </cell>
          <cell r="Q45" t="str">
            <v>Schade aan de installaties</v>
          </cell>
          <cell r="R45" t="str">
            <v>962.312.26</v>
          </cell>
        </row>
        <row r="46">
          <cell r="A46" t="str">
            <v>962.312.27</v>
          </cell>
          <cell r="G46" t="str">
            <v>962.312.27</v>
          </cell>
          <cell r="O46" t="str">
            <v>Démontage d'installations</v>
          </cell>
          <cell r="Q46" t="str">
            <v>Demontage van de installaties</v>
          </cell>
          <cell r="R46" t="str">
            <v>962.312.27</v>
          </cell>
        </row>
        <row r="47">
          <cell r="A47" t="str">
            <v>962.312.28</v>
          </cell>
          <cell r="G47" t="str">
            <v>962.312.28</v>
          </cell>
          <cell r="O47" t="str">
            <v>Redevances d'amortissement (apports d'usage)</v>
          </cell>
          <cell r="Q47" t="str">
            <v>Afschrijvingsvergoedingen (gebruiksinbrengen)</v>
          </cell>
          <cell r="R47" t="str">
            <v>962.312.28</v>
          </cell>
        </row>
        <row r="48">
          <cell r="A48" t="str">
            <v>962.312.29</v>
          </cell>
          <cell r="G48" t="str">
            <v>962.312.29</v>
          </cell>
          <cell r="O48" t="str">
            <v>Amortissements</v>
          </cell>
          <cell r="Q48" t="str">
            <v>Afschrijvingen</v>
          </cell>
          <cell r="R48" t="str">
            <v>962.312.29</v>
          </cell>
        </row>
        <row r="49">
          <cell r="A49" t="str">
            <v>962.312.4</v>
          </cell>
          <cell r="F49" t="str">
            <v>962.312.4</v>
          </cell>
          <cell r="N49" t="str">
            <v>Raccordements &amp; compteurs MT</v>
          </cell>
          <cell r="Q49" t="str">
            <v>MS-aansluitingen &amp; -meters</v>
          </cell>
          <cell r="R49" t="str">
            <v>962.312.4</v>
          </cell>
        </row>
        <row r="50">
          <cell r="A50" t="str">
            <v>962.312.40</v>
          </cell>
          <cell r="G50" t="str">
            <v>962.312.40</v>
          </cell>
          <cell r="O50" t="str">
            <v>Branchements</v>
          </cell>
          <cell r="Q50" t="str">
            <v>Aftakkingen</v>
          </cell>
          <cell r="R50" t="str">
            <v>962.312.40</v>
          </cell>
        </row>
        <row r="51">
          <cell r="A51" t="str">
            <v>962.312.41</v>
          </cell>
          <cell r="G51" t="str">
            <v>962.312.41</v>
          </cell>
          <cell r="O51" t="str">
            <v>Comptage électrique</v>
          </cell>
          <cell r="Q51" t="str">
            <v>Elektrische meting </v>
          </cell>
          <cell r="R51" t="str">
            <v>962.312.41</v>
          </cell>
        </row>
        <row r="52">
          <cell r="A52" t="str">
            <v>962.312.42</v>
          </cell>
          <cell r="G52" t="str">
            <v>962.312.42</v>
          </cell>
          <cell r="O52" t="str">
            <v>Equipement de télégestion</v>
          </cell>
          <cell r="Q52" t="str">
            <v>Uitrustingen voor afstandsverwerking</v>
          </cell>
          <cell r="R52" t="str">
            <v>962.312.42</v>
          </cell>
        </row>
        <row r="53">
          <cell r="A53" t="str">
            <v>962.312.46</v>
          </cell>
          <cell r="G53" t="str">
            <v>962.312.46</v>
          </cell>
          <cell r="O53" t="str">
            <v>Dégâts aux installations</v>
          </cell>
          <cell r="Q53" t="str">
            <v>Schade aan de installaties</v>
          </cell>
          <cell r="R53" t="str">
            <v>962.312.46</v>
          </cell>
        </row>
        <row r="54">
          <cell r="A54" t="str">
            <v>962.312.47</v>
          </cell>
          <cell r="G54" t="str">
            <v>962.312.47</v>
          </cell>
          <cell r="O54" t="str">
            <v>Démontage d'installations</v>
          </cell>
          <cell r="Q54" t="str">
            <v>Demontage van de installaties</v>
          </cell>
          <cell r="R54" t="str">
            <v>962.312.47</v>
          </cell>
        </row>
        <row r="55">
          <cell r="A55" t="str">
            <v>962.312.48</v>
          </cell>
          <cell r="G55" t="str">
            <v>962.312.48</v>
          </cell>
          <cell r="O55" t="str">
            <v>Redevances d'amortissement (apports d'usage)</v>
          </cell>
          <cell r="Q55" t="str">
            <v>Afschrijvingsvergoedingen (gebruiksinbrengen)</v>
          </cell>
          <cell r="R55" t="str">
            <v>962.312.48</v>
          </cell>
        </row>
        <row r="56">
          <cell r="A56" t="str">
            <v>962.312.49</v>
          </cell>
          <cell r="G56" t="str">
            <v>962.312.49</v>
          </cell>
          <cell r="O56" t="str">
            <v>Amortissements</v>
          </cell>
          <cell r="Q56" t="str">
            <v>Afschrijvingen</v>
          </cell>
          <cell r="R56" t="str">
            <v>962.312.49</v>
          </cell>
        </row>
        <row r="57">
          <cell r="A57" t="str">
            <v>962.312.8</v>
          </cell>
          <cell r="F57" t="str">
            <v>962.312.8</v>
          </cell>
          <cell r="N57" t="str">
            <v>Autres coûts relatifs à l'infrastructure</v>
          </cell>
          <cell r="Q57" t="str">
            <v>Andere kosten in verband met de infrastructuur</v>
          </cell>
          <cell r="R57" t="str">
            <v>962.312.8</v>
          </cell>
        </row>
        <row r="58">
          <cell r="A58" t="str">
            <v>962.313</v>
          </cell>
          <cell r="E58" t="str">
            <v>962.313</v>
          </cell>
          <cell r="M58" t="str">
            <v>Coûts liés aux obligations de service public</v>
          </cell>
          <cell r="Q58" t="str">
            <v>Kosten in verband met de openbare-dienstverplichtingen</v>
          </cell>
          <cell r="R58" t="str">
            <v>962.313</v>
          </cell>
        </row>
        <row r="59">
          <cell r="A59" t="str">
            <v>962.313.0</v>
          </cell>
          <cell r="F59" t="str">
            <v>962.313.0</v>
          </cell>
          <cell r="N59" t="str">
            <v>Coûts liés à la clientèle protégée</v>
          </cell>
          <cell r="Q59" t="str">
            <v>Kosten in verband met de beschermde klanten</v>
          </cell>
          <cell r="R59" t="str">
            <v>962.313.0</v>
          </cell>
        </row>
        <row r="60">
          <cell r="A60" t="str">
            <v>962.313.00</v>
          </cell>
          <cell r="G60" t="str">
            <v>962.313.00</v>
          </cell>
          <cell r="O60" t="str">
            <v>Entretien, gestion et amortissements des compteurs à budget</v>
          </cell>
          <cell r="Q60" t="str">
            <v>Onderhoud, beheer en afschrijvingen van de budgetmeters</v>
          </cell>
          <cell r="R60" t="str">
            <v>962.313.00</v>
          </cell>
        </row>
        <row r="61">
          <cell r="A61" t="str">
            <v>962.313.01</v>
          </cell>
          <cell r="G61" t="str">
            <v>962.313.01</v>
          </cell>
          <cell r="O61" t="str">
            <v>Placement de limiteurs de puissance</v>
          </cell>
          <cell r="Q61" t="str">
            <v>Plaatsen van vermogenbegrenzers</v>
          </cell>
          <cell r="R61" t="str">
            <v>962.313.01</v>
          </cell>
        </row>
        <row r="62">
          <cell r="A62" t="str">
            <v>962.313.02</v>
          </cell>
          <cell r="G62" t="str">
            <v>962.313.02</v>
          </cell>
          <cell r="O62" t="str">
            <v>Fourniture d’électricité à la clientèle protégée</v>
          </cell>
          <cell r="Q62" t="str">
            <v>Levering van elektriciteit aan de beschermde klanten</v>
          </cell>
          <cell r="R62" t="str">
            <v>962.313.02</v>
          </cell>
        </row>
        <row r="63">
          <cell r="A63" t="str">
            <v>962.313.03</v>
          </cell>
          <cell r="G63" t="str">
            <v>962.313.03</v>
          </cell>
          <cell r="O63" t="str">
            <v>Fourniture d’électricité à un tarif social spécifique</v>
          </cell>
          <cell r="Q63" t="str">
            <v>Levering van elektriciteit aan een specifiek sociaal tarief</v>
          </cell>
          <cell r="R63" t="str">
            <v>962.313.03</v>
          </cell>
        </row>
        <row r="64">
          <cell r="A64" t="str">
            <v>962.313.09</v>
          </cell>
          <cell r="G64" t="str">
            <v>962.313.09</v>
          </cell>
          <cell r="O64" t="str">
            <v>Réductions de valeur et moins values sur réalisation de créances commerciales - clientèle protégée</v>
          </cell>
          <cell r="Q64" t="str">
            <v>Waardeverminderingen en minderwaarden op de realisatie van handelsvorderingen - beschermde klanten</v>
          </cell>
          <cell r="R64" t="str">
            <v>962.313.09</v>
          </cell>
        </row>
        <row r="65">
          <cell r="A65" t="str">
            <v>962.313.1</v>
          </cell>
          <cell r="F65" t="str">
            <v>962.313.1</v>
          </cell>
          <cell r="N65" t="str">
            <v>Actions URE</v>
          </cell>
          <cell r="Q65" t="str">
            <v>REG-acties</v>
          </cell>
          <cell r="R65" t="str">
            <v>962.313.1</v>
          </cell>
        </row>
        <row r="66">
          <cell r="A66" t="str">
            <v>962.313.2</v>
          </cell>
          <cell r="F66" t="str">
            <v>962.313.2</v>
          </cell>
          <cell r="N66" t="str">
            <v>Eclairage Public (Centre)</v>
          </cell>
          <cell r="Q66" t="str">
            <v>Openbare Verlichting (Centrum)</v>
          </cell>
          <cell r="R66" t="str">
            <v>962.313.2</v>
          </cell>
        </row>
        <row r="67">
          <cell r="A67" t="str">
            <v>962.313.20</v>
          </cell>
          <cell r="G67" t="str">
            <v>962.313.20</v>
          </cell>
          <cell r="O67" t="str">
            <v>Entretien de l’éclairage public</v>
          </cell>
          <cell r="Q67" t="str">
            <v>Onderhoud van de openbare verlichting</v>
          </cell>
          <cell r="R67" t="str">
            <v>962.313.20</v>
          </cell>
        </row>
        <row r="68">
          <cell r="A68" t="str">
            <v>962.313.21</v>
          </cell>
          <cell r="G68" t="str">
            <v>962.313.21</v>
          </cell>
          <cell r="O68" t="str">
            <v>Facturation de l'entretien de l’éclairage public</v>
          </cell>
          <cell r="Q68" t="str">
            <v>Facturering van het onderhoud van de openbare verlichting</v>
          </cell>
          <cell r="R68" t="str">
            <v>962.313.21</v>
          </cell>
        </row>
        <row r="69">
          <cell r="A69" t="str">
            <v>962.313.22</v>
          </cell>
          <cell r="G69" t="str">
            <v>962.313.22</v>
          </cell>
          <cell r="O69" t="str">
            <v>Fourniture d'énergie pour l'éclairage public (Centre)</v>
          </cell>
          <cell r="Q69" t="str">
            <v>Levering van energie voor de openbare verlichting (Centrum)</v>
          </cell>
          <cell r="R69" t="str">
            <v>962.313.22</v>
          </cell>
        </row>
        <row r="70">
          <cell r="A70" t="str">
            <v>962.313.23</v>
          </cell>
          <cell r="G70" t="str">
            <v>962.313.23</v>
          </cell>
          <cell r="O70" t="str">
            <v>Facturation de la fourniture d'énergie pour l'éclairage public (Centre)</v>
          </cell>
          <cell r="Q70" t="str">
            <v>Facturering van de levering van energie voor de openbare verlichting (Centrum)</v>
          </cell>
          <cell r="R70" t="str">
            <v>962.313.23</v>
          </cell>
        </row>
        <row r="71">
          <cell r="A71" t="str">
            <v>962.313.24</v>
          </cell>
          <cell r="G71" t="str">
            <v>962.313.24</v>
          </cell>
          <cell r="O71" t="str">
            <v>Coût de la construction de l’éclairage public</v>
          </cell>
          <cell r="Q71" t="str">
            <v>Kosten voor de aanleg van openbare verlichting</v>
          </cell>
          <cell r="R71" t="str">
            <v>962.313.24</v>
          </cell>
        </row>
        <row r="72">
          <cell r="A72" t="str">
            <v>962.313.25</v>
          </cell>
          <cell r="G72" t="str">
            <v>962.313.25</v>
          </cell>
          <cell r="O72" t="str">
            <v>Facturation de la construction de l’éclairage public</v>
          </cell>
          <cell r="Q72" t="str">
            <v>Facturering van de aanleg van openbare verlichting</v>
          </cell>
          <cell r="R72" t="str">
            <v>962.313.25</v>
          </cell>
        </row>
        <row r="73">
          <cell r="A73" t="str">
            <v>962.313.3</v>
          </cell>
          <cell r="F73" t="str">
            <v>962.313.3</v>
          </cell>
          <cell r="N73" t="str">
            <v>Déplacements d’installations imposés par les pouvoirs publics</v>
          </cell>
          <cell r="Q73" t="str">
            <v>Door de overheid opgelegde verplaatsingen van installaties </v>
          </cell>
          <cell r="R73" t="str">
            <v>962.313.3</v>
          </cell>
        </row>
        <row r="74">
          <cell r="A74" t="str">
            <v>962.313.4</v>
          </cell>
          <cell r="F74" t="str">
            <v>962.313.4</v>
          </cell>
          <cell r="N74" t="str">
            <v>Service « Ombudsman » et action d’information</v>
          </cell>
          <cell r="Q74" t="str">
            <v>Dienst Ombudsman en informatie-activiteit</v>
          </cell>
          <cell r="R74" t="str">
            <v>962.313.4</v>
          </cell>
        </row>
        <row r="75">
          <cell r="A75" t="str">
            <v>962.313.5</v>
          </cell>
          <cell r="F75" t="str">
            <v>962.313.5</v>
          </cell>
          <cell r="N75" t="str">
            <v>Fourniture gratuite d'énergie verte</v>
          </cell>
          <cell r="Q75" t="str">
            <v>Gratis levering van groene energie</v>
          </cell>
          <cell r="R75" t="str">
            <v>962.313.5</v>
          </cell>
        </row>
        <row r="76">
          <cell r="A76" t="str">
            <v>962.313.7</v>
          </cell>
          <cell r="F76" t="str">
            <v>962.313.7</v>
          </cell>
          <cell r="N76" t="str">
            <v>Autres prestations imposées par les pouvoirs publics</v>
          </cell>
          <cell r="Q76" t="str">
            <v>Andere prestaties opgelegd door de overheid</v>
          </cell>
          <cell r="R76" t="str">
            <v>962.313.7</v>
          </cell>
        </row>
        <row r="77">
          <cell r="A77" t="str">
            <v>962.313.8</v>
          </cell>
          <cell r="F77" t="str">
            <v>962.313.8</v>
          </cell>
          <cell r="N77" t="str">
            <v>Autres obligations de service public</v>
          </cell>
          <cell r="Q77" t="str">
            <v>Andere openbare-dienstverplichtingen</v>
          </cell>
          <cell r="R77" t="str">
            <v>962.313.8</v>
          </cell>
        </row>
        <row r="78">
          <cell r="A78" t="str">
            <v>962.313.9</v>
          </cell>
          <cell r="F78" t="str">
            <v>962.313.9</v>
          </cell>
          <cell r="N78" t="str">
            <v>Financement des missions de service public confiées aux GRD (crédit)</v>
          </cell>
          <cell r="Q78" t="str">
            <v>Financiering van de openbare-dienstopdracht toevertrouwd aan de DNB (credit)</v>
          </cell>
          <cell r="R78" t="str">
            <v>962.313.9</v>
          </cell>
        </row>
        <row r="79">
          <cell r="A79" t="str">
            <v>962.314</v>
          </cell>
          <cell r="E79" t="str">
            <v>962.314</v>
          </cell>
          <cell r="K79" t="str">
            <v>2.</v>
          </cell>
          <cell r="L79" t="str">
            <v>Coûts de gestion du réseau de distribution (gestion du système):</v>
          </cell>
          <cell r="Q79" t="str">
            <v>Beheerskosten van het distributienet (systeembeheer):</v>
          </cell>
          <cell r="R79" t="str">
            <v>962.314</v>
          </cell>
        </row>
        <row r="80">
          <cell r="A80" t="str">
            <v>962.314.0</v>
          </cell>
          <cell r="F80" t="str">
            <v>962.314.0</v>
          </cell>
          <cell r="M80" t="str">
            <v>Gestion commerciale des contrats d'accès</v>
          </cell>
          <cell r="Q80" t="str">
            <v>Commercieel beheer van de toegangscontracten</v>
          </cell>
          <cell r="R80" t="str">
            <v>962.314.0</v>
          </cell>
        </row>
        <row r="81">
          <cell r="A81" t="str">
            <v>962.314.1</v>
          </cell>
          <cell r="F81" t="str">
            <v>962.314.1</v>
          </cell>
          <cell r="M81" t="str">
            <v>Programmation des échanges d'énergie</v>
          </cell>
          <cell r="Q81" t="str">
            <v>Programmering van de energie-uitwisselingen</v>
          </cell>
          <cell r="R81" t="str">
            <v>962.314.1</v>
          </cell>
        </row>
        <row r="82">
          <cell r="A82" t="str">
            <v>962.314.2</v>
          </cell>
          <cell r="F82" t="str">
            <v>962.314.2</v>
          </cell>
          <cell r="M82" t="str">
            <v>Gestion du réseau de distribution et suivi des échanges d'énergie</v>
          </cell>
          <cell r="Q82" t="str">
            <v>Beheer van het distributienet en opvolging van de energie-uitwisselingen</v>
          </cell>
          <cell r="R82" t="str">
            <v>962.314.2</v>
          </cell>
        </row>
        <row r="83">
          <cell r="A83" t="str">
            <v>962.314.20</v>
          </cell>
          <cell r="G83" t="str">
            <v>962.314.20</v>
          </cell>
          <cell r="N83" t="str">
            <v>Coûts d’exploitation de la gestion du système</v>
          </cell>
          <cell r="Q83" t="str">
            <v>Exploitatiekosten voor het systeembeheer </v>
          </cell>
          <cell r="R83" t="str">
            <v>962.314.20</v>
          </cell>
        </row>
        <row r="84">
          <cell r="A84" t="str">
            <v>962.314.21</v>
          </cell>
          <cell r="G84" t="str">
            <v>962.314.21</v>
          </cell>
          <cell r="N84" t="str">
            <v>Amortissement des actifs liés à la gestion du système</v>
          </cell>
          <cell r="Q84" t="str">
            <v>Afschrijvingen van activa in verband met het systeembeheer </v>
          </cell>
          <cell r="R84" t="str">
            <v>962.314.21</v>
          </cell>
        </row>
        <row r="85">
          <cell r="A85" t="str">
            <v>962.314.22</v>
          </cell>
          <cell r="G85" t="str">
            <v>962.314.22</v>
          </cell>
          <cell r="N85" t="str">
            <v>Coûts de financement des actifs liés à la gestion du système</v>
          </cell>
          <cell r="Q85" t="str">
            <v>Kosten voor de financiering van de activa in verband met het systeembeheer</v>
          </cell>
          <cell r="R85" t="str">
            <v>962.314.22</v>
          </cell>
        </row>
        <row r="86">
          <cell r="A86" t="str">
            <v>962.314.3</v>
          </cell>
          <cell r="F86" t="str">
            <v>962.314.3</v>
          </cell>
          <cell r="M86" t="str">
            <v>Contrôle de la qualité de l'approvisionnement et de la stabilité du réseau de distribution</v>
          </cell>
          <cell r="Q86" t="str">
            <v>Controle op de kwaliteit van de bevoorrading en op de stabiliteit van het distributienet</v>
          </cell>
          <cell r="R86" t="str">
            <v>962.314.3</v>
          </cell>
        </row>
        <row r="87">
          <cell r="A87" t="str">
            <v>962.315</v>
          </cell>
          <cell r="E87" t="str">
            <v>962.315</v>
          </cell>
          <cell r="K87" t="str">
            <v>3.</v>
          </cell>
          <cell r="L87" t="str">
            <v>Coût de l'acquisition et du traitement des informations de mesure et de comptage</v>
          </cell>
          <cell r="Q87" t="str">
            <v>Kosten voor het verzamelen en verwerken van de meet- en telgegevens</v>
          </cell>
          <cell r="R87" t="str">
            <v>962.315</v>
          </cell>
        </row>
        <row r="88">
          <cell r="A88" t="str">
            <v>962.32</v>
          </cell>
          <cell r="D88" t="str">
            <v>962.32</v>
          </cell>
          <cell r="J88" t="str">
            <v>III.</v>
          </cell>
          <cell r="K88" t="str">
            <v>Services auxiliaires:</v>
          </cell>
          <cell r="Q88" t="str">
            <v>Ondersteunende diensten:</v>
          </cell>
          <cell r="R88" t="str">
            <v>962.32</v>
          </cell>
        </row>
        <row r="89">
          <cell r="A89" t="str">
            <v>962.320</v>
          </cell>
          <cell r="E89" t="str">
            <v>962.320</v>
          </cell>
          <cell r="K89" t="str">
            <v>1.</v>
          </cell>
          <cell r="L89" t="str">
            <v>Réglage de la tension et de la puissance réactive</v>
          </cell>
          <cell r="Q89" t="str">
            <v>Regeling van de spanning en van het blindvermogen</v>
          </cell>
          <cell r="R89" t="str">
            <v>962.320</v>
          </cell>
        </row>
        <row r="90">
          <cell r="A90" t="str">
            <v>962.321</v>
          </cell>
          <cell r="E90" t="str">
            <v>962.321</v>
          </cell>
          <cell r="K90" t="str">
            <v>2.</v>
          </cell>
          <cell r="L90" t="str">
            <v>Compensation des pertes sur réseau</v>
          </cell>
          <cell r="Q90" t="str">
            <v>Compensatie van de netverliezen</v>
          </cell>
          <cell r="R90" t="str">
            <v>962.321</v>
          </cell>
        </row>
        <row r="91">
          <cell r="A91" t="str">
            <v>962.322</v>
          </cell>
          <cell r="E91" t="str">
            <v>962.322</v>
          </cell>
          <cell r="K91" t="str">
            <v>3.</v>
          </cell>
          <cell r="L91" t="str">
            <v>Non-respect d'un programme accepté</v>
          </cell>
          <cell r="Q91" t="str">
            <v>Niet-naleving van een aanvaard programma</v>
          </cell>
          <cell r="R91" t="str">
            <v>962.322</v>
          </cell>
        </row>
        <row r="92">
          <cell r="A92" t="str">
            <v>962.33</v>
          </cell>
          <cell r="D92" t="str">
            <v>962.33</v>
          </cell>
          <cell r="J92" t="str">
            <v>IV.</v>
          </cell>
          <cell r="K92" t="str">
            <v>Impôts, prélèvements, surcharges, contributions et rétributions:</v>
          </cell>
          <cell r="Q92" t="str">
            <v>Belastingen, heffingen, toeslagen, bijdragen en retributies:</v>
          </cell>
          <cell r="R92" t="str">
            <v>962.33</v>
          </cell>
        </row>
        <row r="93">
          <cell r="A93" t="str">
            <v>962.330</v>
          </cell>
          <cell r="E93" t="str">
            <v>962.330</v>
          </cell>
          <cell r="L93" t="str">
            <v>Financement des obligations de service public:</v>
          </cell>
          <cell r="Q93" t="str">
            <v>Financiering van de openbare-dienstverplichtingen:</v>
          </cell>
          <cell r="R93" t="str">
            <v>962.330</v>
          </cell>
        </row>
        <row r="94">
          <cell r="A94" t="str">
            <v>962.330.0</v>
          </cell>
          <cell r="F94" t="str">
            <v>962.330.0</v>
          </cell>
          <cell r="M94" t="str">
            <v>Mesures de nature sociale</v>
          </cell>
          <cell r="Q94" t="str">
            <v>Maatregelen van sociale aard</v>
          </cell>
          <cell r="R94" t="str">
            <v>962.330.0</v>
          </cell>
        </row>
        <row r="95">
          <cell r="A95" t="str">
            <v>962.330.08</v>
          </cell>
          <cell r="G95" t="str">
            <v>962.330.08</v>
          </cell>
          <cell r="N95" t="str">
            <v>Plan communal pour l’emploi</v>
          </cell>
          <cell r="Q95" t="str">
            <v>Plan Communal pour l'Emploi (in Wallonië) </v>
          </cell>
          <cell r="R95" t="str">
            <v>962.330.08</v>
          </cell>
        </row>
        <row r="96">
          <cell r="A96" t="str">
            <v>962.330.09</v>
          </cell>
          <cell r="G96" t="str">
            <v>962.330.09</v>
          </cell>
          <cell r="N96" t="str">
            <v>Autres mesures sociales</v>
          </cell>
          <cell r="Q96" t="str">
            <v>Andere maatregelen van sociale aard</v>
          </cell>
          <cell r="R96" t="str">
            <v>962.330.09</v>
          </cell>
        </row>
        <row r="97">
          <cell r="A97" t="str">
            <v>962.330.1</v>
          </cell>
          <cell r="F97" t="str">
            <v>962.330.1</v>
          </cell>
          <cell r="M97" t="str">
            <v>Mesures en faveur de l'URE</v>
          </cell>
          <cell r="Q97" t="str">
            <v>Maatregelen ter bevordering van het REG</v>
          </cell>
          <cell r="R97" t="str">
            <v>962.330.1</v>
          </cell>
        </row>
        <row r="98">
          <cell r="A98" t="str">
            <v>962.330.2</v>
          </cell>
          <cell r="F98" t="str">
            <v>962.330.2</v>
          </cell>
          <cell r="M98" t="str">
            <v>Mesures en faveur de l'utilisation de sources d'énergie renouvelables et d'installations de cogénération de qualité</v>
          </cell>
          <cell r="Q98" t="str">
            <v>Maatregelen ter bevordering van het gebruik van hernieuwbare energiebronnen en kwalitatieve warmtekrachtinstallaties</v>
          </cell>
          <cell r="R98" t="str">
            <v>962.330.2</v>
          </cell>
        </row>
        <row r="99">
          <cell r="A99" t="str">
            <v>962.330.3</v>
          </cell>
          <cell r="F99" t="str">
            <v>962.330.3</v>
          </cell>
          <cell r="M99" t="str">
            <v>Financement des obligations de service public facturé par le GRT</v>
          </cell>
          <cell r="Q99" t="str">
            <v>Financiering van de openbare-dienstverplichtingen gefactureerd door de TNB</v>
          </cell>
          <cell r="R99" t="str">
            <v>962.330.3</v>
          </cell>
        </row>
        <row r="100">
          <cell r="A100" t="str">
            <v>962.330.8</v>
          </cell>
          <cell r="F100" t="str">
            <v>962.330.8</v>
          </cell>
          <cell r="M100" t="str">
            <v>Autres mesures</v>
          </cell>
          <cell r="Q100" t="str">
            <v>Andere maatregelen</v>
          </cell>
          <cell r="R100" t="str">
            <v>962.330.8</v>
          </cell>
        </row>
        <row r="101">
          <cell r="A101" t="str">
            <v>962.330.9</v>
          </cell>
          <cell r="F101" t="str">
            <v>962.330.9</v>
          </cell>
          <cell r="M101" t="str">
            <v>Financement des missions de service public confiées aux GRD</v>
          </cell>
          <cell r="Q101" t="str">
            <v>Financiering van de openbare-dienstopdracht toevertrouwd aan de DNB</v>
          </cell>
          <cell r="R101" t="str">
            <v>962.330.9</v>
          </cell>
        </row>
        <row r="102">
          <cell r="A102" t="str">
            <v>962.331</v>
          </cell>
          <cell r="E102" t="str">
            <v>962.331</v>
          </cell>
          <cell r="L102" t="str">
            <v>Surcharges en vue de la couverture des frais de fonctionnement de l'instance de régulation</v>
          </cell>
          <cell r="Q102" t="str">
            <v>Toeslagen ter dekking van de werkingskosten van de reguleringsinstantie</v>
          </cell>
          <cell r="R102" t="str">
            <v>962.331</v>
          </cell>
        </row>
        <row r="103">
          <cell r="A103" t="str">
            <v>962.332</v>
          </cell>
          <cell r="E103" t="str">
            <v>962.332</v>
          </cell>
          <cell r="L103" t="str">
            <v>Contributions en vue de la couverture des coûts échoués</v>
          </cell>
          <cell r="Q103" t="str">
            <v>Bijdragen ter dekking van verloren kosten</v>
          </cell>
          <cell r="R103" t="str">
            <v>962.332</v>
          </cell>
        </row>
        <row r="104">
          <cell r="A104" t="str">
            <v>962.333</v>
          </cell>
          <cell r="E104" t="str">
            <v>962.333</v>
          </cell>
          <cell r="L104" t="str">
            <v>Charges de pension non capitalisées</v>
          </cell>
          <cell r="Q104" t="str">
            <v>Niet-gekapitaliseerde pensioenlasten</v>
          </cell>
          <cell r="R104" t="str">
            <v>962.333</v>
          </cell>
        </row>
        <row r="105">
          <cell r="A105" t="str">
            <v>962.333.0</v>
          </cell>
          <cell r="F105" t="str">
            <v>962.333.0</v>
          </cell>
          <cell r="M105" t="str">
            <v>Charges de pension non capitalisées-débit</v>
          </cell>
          <cell r="Q105" t="str">
            <v>Niet-gekapitaliseerde pensioenlasten - debet</v>
          </cell>
          <cell r="R105" t="str">
            <v>962.333.0</v>
          </cell>
        </row>
        <row r="106">
          <cell r="A106" t="str">
            <v>962.333.9</v>
          </cell>
          <cell r="F106" t="str">
            <v>962.333.9</v>
          </cell>
          <cell r="M106" t="str">
            <v>Charges de pension non capitalisées-Transfert à l'actif</v>
          </cell>
          <cell r="Q106" t="str">
            <v>Niet-gekapitaliseerde pensioenlasten - Overboeking naar activa</v>
          </cell>
          <cell r="R106" t="str">
            <v>962.333.9</v>
          </cell>
        </row>
        <row r="107">
          <cell r="A107" t="str">
            <v>962.334</v>
          </cell>
          <cell r="E107" t="str">
            <v>962.334</v>
          </cell>
          <cell r="L107" t="str">
            <v>Impôts, prélèvements, surcharges, contributions, et rétributions locaux, provinciaux, régionaux et fédéraux:</v>
          </cell>
          <cell r="Q107" t="str">
            <v>Lokale, provinciale, gewestelijke en federale belastingen, heffingen, toeslagen, bijdragen en retributies:</v>
          </cell>
          <cell r="R107" t="str">
            <v>962.334</v>
          </cell>
        </row>
        <row r="108">
          <cell r="A108" t="str">
            <v>962.334.0</v>
          </cell>
          <cell r="F108" t="str">
            <v>962.334.0</v>
          </cell>
          <cell r="M108" t="str">
            <v>Impôts sur les revenus</v>
          </cell>
          <cell r="Q108" t="str">
            <v>Inkomensbelastingen </v>
          </cell>
          <cell r="R108" t="str">
            <v>962.334.0</v>
          </cell>
        </row>
        <row r="109">
          <cell r="A109" t="str">
            <v>962.334.00</v>
          </cell>
          <cell r="G109" t="str">
            <v>962.334.00</v>
          </cell>
          <cell r="N109" t="str">
            <v>Précomptes mobiliers afférents aux intérêts sur compte courant</v>
          </cell>
          <cell r="Q109" t="str">
            <v>Roerende voorheffing op interesten op rekening-courant</v>
          </cell>
          <cell r="R109" t="str">
            <v>962.334.00</v>
          </cell>
        </row>
        <row r="110">
          <cell r="A110" t="str">
            <v>962.334.01</v>
          </cell>
          <cell r="G110" t="str">
            <v>962.334.01</v>
          </cell>
          <cell r="N110" t="str">
            <v>Autres précomptes mobiliers</v>
          </cell>
          <cell r="Q110" t="str">
            <v>Andere roerende voorheffingen</v>
          </cell>
          <cell r="R110" t="str">
            <v>962.334.01</v>
          </cell>
        </row>
        <row r="111">
          <cell r="A111" t="str">
            <v>962.334.02</v>
          </cell>
          <cell r="G111" t="str">
            <v>962.334.02</v>
          </cell>
          <cell r="N111" t="str">
            <v>Impôt des personnes morales: cotisation de l'année (charge fiscale estimée)</v>
          </cell>
          <cell r="Q111" t="str">
            <v>Rechtspersonenbelasting: bijdrage van het jaar (geraamde fiscale lasten)</v>
          </cell>
          <cell r="R111" t="str">
            <v>962.334.02</v>
          </cell>
        </row>
        <row r="112">
          <cell r="A112" t="str">
            <v>962.334.03</v>
          </cell>
          <cell r="G112" t="str">
            <v>962.334.03</v>
          </cell>
          <cell r="N112" t="str">
            <v>Impôt des personnes morales: rectification des années antérieures (estimation)</v>
          </cell>
          <cell r="Q112" t="str">
            <v>Rechtspersonenbelasting: rectificatie van voorgaande jaren (raming)</v>
          </cell>
          <cell r="R112" t="str">
            <v>962.334.03</v>
          </cell>
        </row>
        <row r="113">
          <cell r="A113" t="str">
            <v>962.334.04</v>
          </cell>
          <cell r="G113" t="str">
            <v>962.334.04</v>
          </cell>
          <cell r="N113" t="str">
            <v>Impôt des personnes morales: impôt afférent aux exercices antérieurs</v>
          </cell>
          <cell r="Q113" t="str">
            <v>Rechtspersonenbelasting: belasting over voorgaande boekjaren</v>
          </cell>
          <cell r="R113" t="str">
            <v>962.334.04</v>
          </cell>
        </row>
        <row r="114">
          <cell r="A114" t="str">
            <v>962.334.1</v>
          </cell>
          <cell r="F114" t="str">
            <v>962.334.1</v>
          </cell>
          <cell r="M114" t="str">
            <v>Impôts, prélèvements, surcharges, contributions, et rétributions locaux, provinciaux, régionaux et fédéraux restants</v>
          </cell>
          <cell r="Q114" t="str">
            <v>Overige lokale, provinciale, gewestelijke en federale belastingen, heffingen, toeslagen, bijdragen en retributies</v>
          </cell>
          <cell r="R114" t="str">
            <v>962.334.1</v>
          </cell>
        </row>
        <row r="115">
          <cell r="A115" t="str">
            <v>962.334.10</v>
          </cell>
          <cell r="G115" t="str">
            <v>962.334.10</v>
          </cell>
          <cell r="N115" t="str">
            <v>Redevance pour occupation du domaine public</v>
          </cell>
          <cell r="Q115" t="str">
            <v>Vergoeding voor het innemen van het openbaar domein</v>
          </cell>
          <cell r="R115" t="str">
            <v>962.334.10</v>
          </cell>
        </row>
        <row r="116">
          <cell r="A116" t="str">
            <v>962.334.19</v>
          </cell>
          <cell r="G116" t="str">
            <v>962.334.19</v>
          </cell>
          <cell r="N116" t="str">
            <v>Autres impôts, prélèvements, surcharges, contributions et rétributions restants</v>
          </cell>
          <cell r="Q116" t="str">
            <v>Andere belastingen, heffingen, toeslagen, bijdragen en retributies</v>
          </cell>
          <cell r="R116" t="str">
            <v>962.334.19</v>
          </cell>
        </row>
        <row r="118">
          <cell r="A118" t="str">
            <v>962.4</v>
          </cell>
          <cell r="C118" t="str">
            <v>962.4</v>
          </cell>
          <cell r="J118" t="str">
            <v>Groupe de clients "26 à 1 kV"</v>
          </cell>
          <cell r="Q118" t="str">
            <v>Klantengroep "26 tot 1 kV"</v>
          </cell>
          <cell r="R118" t="str">
            <v>962.4</v>
          </cell>
        </row>
        <row r="119">
          <cell r="A119" t="str">
            <v>962.40</v>
          </cell>
          <cell r="D119" t="str">
            <v>962.40</v>
          </cell>
          <cell r="J119" t="str">
            <v>I.</v>
          </cell>
          <cell r="K119" t="str">
            <v>Raccordement au réseau de distribution:</v>
          </cell>
          <cell r="Q119" t="str">
            <v>Aansluiting op het distributienet:</v>
          </cell>
          <cell r="R119" t="str">
            <v>962.40</v>
          </cell>
        </row>
        <row r="120">
          <cell r="A120" t="str">
            <v>962.400</v>
          </cell>
          <cell r="E120" t="str">
            <v>962.400</v>
          </cell>
          <cell r="L120" t="str">
            <v>Coûts d'étude</v>
          </cell>
          <cell r="Q120" t="str">
            <v>Studiekosten</v>
          </cell>
          <cell r="R120" t="str">
            <v>962.400</v>
          </cell>
        </row>
        <row r="121">
          <cell r="A121" t="str">
            <v>962.400.0</v>
          </cell>
          <cell r="F121" t="str">
            <v>962.400.0</v>
          </cell>
          <cell r="L121" t="str">
            <v>1.</v>
          </cell>
          <cell r="M121" t="str">
            <v>Etude d'orientation</v>
          </cell>
          <cell r="Q121" t="str">
            <v>Oriëntatiestudie</v>
          </cell>
          <cell r="R121" t="str">
            <v>962.400.0</v>
          </cell>
        </row>
        <row r="122">
          <cell r="A122" t="str">
            <v>962.400.1</v>
          </cell>
          <cell r="F122" t="str">
            <v>962.400.1</v>
          </cell>
          <cell r="L122" t="str">
            <v>2.</v>
          </cell>
          <cell r="M122" t="str">
            <v>Etude de détail</v>
          </cell>
          <cell r="Q122" t="str">
            <v>Detailstudie</v>
          </cell>
          <cell r="R122" t="str">
            <v>962.400.1</v>
          </cell>
        </row>
        <row r="123">
          <cell r="A123" t="str">
            <v>962.401</v>
          </cell>
          <cell r="E123" t="str">
            <v>962.401</v>
          </cell>
          <cell r="L123" t="str">
            <v>Coûts de réalisation et d'utilisation du raccordement</v>
          </cell>
          <cell r="Q123" t="str">
            <v>Kosten voor de uitvoering en het gebruik van de aansluiting</v>
          </cell>
          <cell r="R123" t="str">
            <v>962.401</v>
          </cell>
        </row>
        <row r="124">
          <cell r="A124" t="str">
            <v>962.401.0</v>
          </cell>
          <cell r="F124" t="str">
            <v>962.401.0</v>
          </cell>
          <cell r="L124" t="str">
            <v>3.</v>
          </cell>
          <cell r="M124" t="str">
            <v>Coûts de réalisation, d'adaptation ou de renforcement des raccordements</v>
          </cell>
          <cell r="Q124" t="str">
            <v>Kosten voor de uitvoering, aanpassing of verzwaring van de aansluitingen</v>
          </cell>
          <cell r="R124" t="str">
            <v>962.401.0</v>
          </cell>
        </row>
        <row r="125">
          <cell r="A125" t="str">
            <v>962.401.00</v>
          </cell>
          <cell r="G125" t="str">
            <v>962.401.00</v>
          </cell>
          <cell r="N125" t="str">
            <v>Branchements - Coûts de réalisation, d'adaptation ou de renforcement</v>
          </cell>
          <cell r="Q125" t="str">
            <v>Aftakkingen - Kosten voor de uitvoering, aanpassing of verzwaring</v>
          </cell>
          <cell r="R125" t="str">
            <v>962.401.00</v>
          </cell>
        </row>
        <row r="126">
          <cell r="A126" t="str">
            <v>962.401.09</v>
          </cell>
          <cell r="G126" t="str">
            <v>962.401.09</v>
          </cell>
          <cell r="N126" t="str">
            <v>Branchements - Transfert à l’Actif</v>
          </cell>
          <cell r="Q126" t="str">
            <v>Aftakkingen - Overboeking naar Activa</v>
          </cell>
          <cell r="R126" t="str">
            <v>962.401.09</v>
          </cell>
        </row>
        <row r="127">
          <cell r="A127" t="str">
            <v>962.401.1</v>
          </cell>
          <cell r="F127" t="str">
            <v>962.401.1</v>
          </cell>
          <cell r="L127" t="str">
            <v>4.</v>
          </cell>
          <cell r="M127" t="str">
            <v>Location appareil de mesurage</v>
          </cell>
          <cell r="Q127" t="str">
            <v>Huur meetapparaat</v>
          </cell>
          <cell r="R127" t="str">
            <v>962.401.1</v>
          </cell>
        </row>
        <row r="128">
          <cell r="A128" t="str">
            <v>962.401.2</v>
          </cell>
          <cell r="F128" t="str">
            <v>962.401.2</v>
          </cell>
          <cell r="L128" t="str">
            <v>5.</v>
          </cell>
          <cell r="M128" t="str">
            <v>Location équipements pour transformation, compensation énergie réactive, filtrage onde de tension</v>
          </cell>
          <cell r="Q128" t="str">
            <v>Huur uitrustingen voor transformatie, compensatie blindvermogen, filtreren spanningsgolf</v>
          </cell>
          <cell r="R128" t="str">
            <v>962.401.2</v>
          </cell>
        </row>
        <row r="129">
          <cell r="A129" t="str">
            <v>962.401.3</v>
          </cell>
          <cell r="F129" t="str">
            <v>962.401.3</v>
          </cell>
          <cell r="L129" t="str">
            <v>6.</v>
          </cell>
          <cell r="M129" t="str">
            <v>Location équipements de protection complémentaires, équip. complém. pour signalisations d'alarmes, mesures, comptages, téléactions et/ou TCC.</v>
          </cell>
          <cell r="Q129" t="str">
            <v>Huur bijkomende beveiligingsuitrustingen, bijkomende uitrustingen voor alarmsignalisaties, metingen, tellingen, tele-acties en/of TCC.</v>
          </cell>
          <cell r="R129" t="str">
            <v>962.401.3</v>
          </cell>
        </row>
        <row r="130">
          <cell r="A130" t="str">
            <v>962.41</v>
          </cell>
          <cell r="D130" t="str">
            <v>962.41</v>
          </cell>
          <cell r="J130" t="str">
            <v>II.</v>
          </cell>
          <cell r="K130" t="str">
            <v>Utilisation du réseau de distribution:</v>
          </cell>
          <cell r="Q130" t="str">
            <v>Gebruik van het distributienet:</v>
          </cell>
          <cell r="R130" t="str">
            <v>962.41</v>
          </cell>
        </row>
        <row r="131">
          <cell r="K131" t="str">
            <v>(1.</v>
          </cell>
          <cell r="L131" t="str">
            <v>Tarif de la puissance souscrite et de la puissance complémentaire)</v>
          </cell>
          <cell r="Q131" t="str">
            <v>Tarief voor het onderschreven vermogen en het bijkomend vermogen)</v>
          </cell>
        </row>
        <row r="132">
          <cell r="A132" t="str">
            <v>962.410</v>
          </cell>
          <cell r="E132" t="str">
            <v>962.410</v>
          </cell>
          <cell r="M132" t="str">
            <v>Coûts de dossier</v>
          </cell>
          <cell r="Q132" t="str">
            <v>Dossierkosten</v>
          </cell>
          <cell r="R132" t="str">
            <v>962.410</v>
          </cell>
        </row>
        <row r="133">
          <cell r="A133" t="str">
            <v>962.410.0</v>
          </cell>
          <cell r="F133" t="str">
            <v>962.410.0</v>
          </cell>
          <cell r="N133" t="str">
            <v>Frais des services techniques</v>
          </cell>
          <cell r="Q133" t="str">
            <v>Kosten voor technische diensten</v>
          </cell>
          <cell r="R133" t="str">
            <v>962.410.0</v>
          </cell>
        </row>
        <row r="134">
          <cell r="A134" t="str">
            <v>962.410.1</v>
          </cell>
          <cell r="F134" t="str">
            <v>962.410.1</v>
          </cell>
          <cell r="N134" t="str">
            <v>Frais des services généraux</v>
          </cell>
          <cell r="Q134" t="str">
            <v>Kosten voor algemene diensten</v>
          </cell>
          <cell r="R134" t="str">
            <v>962.410.1</v>
          </cell>
        </row>
        <row r="135">
          <cell r="A135" t="str">
            <v>962.410.2</v>
          </cell>
          <cell r="F135" t="str">
            <v>962.410.2</v>
          </cell>
          <cell r="N135" t="str">
            <v>Frais de gestion de la clientèle</v>
          </cell>
          <cell r="Q135" t="str">
            <v>Kosten voor klantenbeheer</v>
          </cell>
          <cell r="R135" t="str">
            <v>962.410.2</v>
          </cell>
        </row>
        <row r="136">
          <cell r="A136" t="str">
            <v>962.410.3</v>
          </cell>
          <cell r="F136" t="str">
            <v>962.410.3</v>
          </cell>
          <cell r="N136" t="str">
            <v>Redevances et cotisations diverses</v>
          </cell>
          <cell r="Q136" t="str">
            <v>Diverse vergoedingen en bijdragen</v>
          </cell>
          <cell r="R136" t="str">
            <v>962.410.3</v>
          </cell>
        </row>
        <row r="137">
          <cell r="A137" t="str">
            <v>962.410.4</v>
          </cell>
          <cell r="F137" t="str">
            <v>962.410.4</v>
          </cell>
          <cell r="N137" t="str">
            <v>Résultats financiers</v>
          </cell>
          <cell r="Q137" t="str">
            <v>Financiële resultaten</v>
          </cell>
          <cell r="R137" t="str">
            <v>962.410.4</v>
          </cell>
        </row>
        <row r="138">
          <cell r="A138" t="str">
            <v>962.410.5</v>
          </cell>
          <cell r="F138" t="str">
            <v>962.410.5</v>
          </cell>
          <cell r="N138" t="str">
            <v>Coûts des installations hors infrastructure </v>
          </cell>
          <cell r="Q138" t="str">
            <v>Kosten voor installaties buiten de infrastructuur </v>
          </cell>
          <cell r="R138" t="str">
            <v>962.410.5</v>
          </cell>
        </row>
        <row r="139">
          <cell r="A139" t="str">
            <v>962.410.6</v>
          </cell>
          <cell r="F139" t="str">
            <v>962.410.6</v>
          </cell>
          <cell r="N139" t="str">
            <v>Résultat des travaux pour compte de tiers</v>
          </cell>
          <cell r="Q139" t="str">
            <v>Resultaat van werkzaamheden voor rekening van derden</v>
          </cell>
          <cell r="R139" t="str">
            <v>962.410.6</v>
          </cell>
        </row>
        <row r="140">
          <cell r="A140" t="str">
            <v>962.410.7</v>
          </cell>
          <cell r="F140" t="str">
            <v>962.410.7</v>
          </cell>
          <cell r="N140" t="str">
            <v>Frais d'assistance</v>
          </cell>
          <cell r="Q140" t="str">
            <v>Bijstandskosten</v>
          </cell>
          <cell r="R140" t="str">
            <v>962.410.7</v>
          </cell>
        </row>
        <row r="141">
          <cell r="A141" t="str">
            <v>962.410.9</v>
          </cell>
          <cell r="F141" t="str">
            <v>962.410.9</v>
          </cell>
          <cell r="N141" t="str">
            <v>Frais transférés</v>
          </cell>
          <cell r="Q141" t="str">
            <v>Overgeboekte kosten</v>
          </cell>
          <cell r="R141" t="str">
            <v>962.410.9</v>
          </cell>
        </row>
        <row r="142">
          <cell r="A142" t="str">
            <v>962.410.90</v>
          </cell>
          <cell r="G142" t="str">
            <v>962.410.90</v>
          </cell>
          <cell r="O142" t="str">
            <v>Frais transférés aux immobilisations</v>
          </cell>
          <cell r="Q142" t="str">
            <v>Kosten overgeboekt naar vaste activa</v>
          </cell>
          <cell r="R142" t="str">
            <v>962.410.90</v>
          </cell>
        </row>
        <row r="143">
          <cell r="A143" t="str">
            <v>962.410.91</v>
          </cell>
          <cell r="G143" t="str">
            <v>962.410.91</v>
          </cell>
          <cell r="O143" t="str">
            <v>Frais transférés aux autres comptes d’exploitation</v>
          </cell>
          <cell r="Q143" t="str">
            <v>Kosten overgeboekt naar andere exploitatierekeningen</v>
          </cell>
          <cell r="R143" t="str">
            <v>962.410.91</v>
          </cell>
        </row>
        <row r="144">
          <cell r="A144" t="str">
            <v>962.411</v>
          </cell>
          <cell r="E144" t="str">
            <v>962.411</v>
          </cell>
          <cell r="M144" t="str">
            <v>Coûts d'utilisation du réseau de transport et des services auxiliaires y afférents</v>
          </cell>
          <cell r="Q144" t="str">
            <v>Kosten voor het gebruik van het transportnet en van de bijbehorende ondersteunende diensten</v>
          </cell>
          <cell r="R144" t="str">
            <v>962.411</v>
          </cell>
        </row>
        <row r="145">
          <cell r="A145" t="str">
            <v>962.411.0</v>
          </cell>
          <cell r="F145" t="str">
            <v>962.411.0</v>
          </cell>
          <cell r="N145" t="str">
            <v>Tarif de base</v>
          </cell>
          <cell r="Q145" t="str">
            <v>Basistarief</v>
          </cell>
          <cell r="R145" t="str">
            <v>962.411.0</v>
          </cell>
        </row>
        <row r="146">
          <cell r="A146" t="str">
            <v>962.411.1</v>
          </cell>
          <cell r="F146" t="str">
            <v>962.411.1</v>
          </cell>
          <cell r="N146" t="str">
            <v>Services système</v>
          </cell>
          <cell r="Q146" t="str">
            <v>Systeemdiensten </v>
          </cell>
          <cell r="R146" t="str">
            <v>962.411.1</v>
          </cell>
        </row>
        <row r="147">
          <cell r="A147" t="str">
            <v>962.411.2</v>
          </cell>
          <cell r="F147" t="str">
            <v>962.411.2</v>
          </cell>
          <cell r="N147" t="str">
            <v>Pertes sur réseau</v>
          </cell>
          <cell r="Q147" t="str">
            <v>Netverliezen</v>
          </cell>
          <cell r="R147" t="str">
            <v>962.411.2</v>
          </cell>
        </row>
        <row r="148">
          <cell r="A148" t="str">
            <v>962.412</v>
          </cell>
          <cell r="E148" t="str">
            <v>962.412</v>
          </cell>
          <cell r="M148" t="str">
            <v>Coûts d'étude, de construction et d'entretien de l'infrastructure:</v>
          </cell>
          <cell r="Q148" t="str">
            <v>Kosten voor de studie, de aanleg en het onderhoud van de infrastructuur:</v>
          </cell>
          <cell r="R148" t="str">
            <v>962.412</v>
          </cell>
        </row>
        <row r="149">
          <cell r="A149" t="str">
            <v>962.412.0</v>
          </cell>
          <cell r="F149" t="str">
            <v>962.412.0</v>
          </cell>
          <cell r="N149" t="str">
            <v>Etudes</v>
          </cell>
          <cell r="Q149" t="str">
            <v>Studies</v>
          </cell>
          <cell r="R149" t="str">
            <v>962.412.0</v>
          </cell>
        </row>
        <row r="150">
          <cell r="A150" t="str">
            <v>962.412.2</v>
          </cell>
          <cell r="F150" t="str">
            <v>962.412.2</v>
          </cell>
          <cell r="N150" t="str">
            <v>Sous-stations de transformation MT</v>
          </cell>
          <cell r="Q150" t="str">
            <v>Onderstations voor MS-transformatie</v>
          </cell>
          <cell r="R150" t="str">
            <v>962.412.2</v>
          </cell>
        </row>
        <row r="151">
          <cell r="A151" t="str">
            <v>962.412.20</v>
          </cell>
          <cell r="G151" t="str">
            <v>962.412.20</v>
          </cell>
          <cell r="O151" t="str">
            <v>Terrains</v>
          </cell>
          <cell r="Q151" t="str">
            <v>Terreinen</v>
          </cell>
          <cell r="R151" t="str">
            <v>962.412.20</v>
          </cell>
        </row>
        <row r="152">
          <cell r="A152" t="str">
            <v>962.412.21</v>
          </cell>
          <cell r="G152" t="str">
            <v>962.412.21</v>
          </cell>
          <cell r="O152" t="str">
            <v>Batiments</v>
          </cell>
          <cell r="Q152" t="str">
            <v>Gebouwen</v>
          </cell>
          <cell r="R152" t="str">
            <v>962.412.21</v>
          </cell>
        </row>
        <row r="153">
          <cell r="A153" t="str">
            <v>962.412.22</v>
          </cell>
          <cell r="G153" t="str">
            <v>962.412.22</v>
          </cell>
          <cell r="O153" t="str">
            <v>Equipement</v>
          </cell>
          <cell r="Q153" t="str">
            <v>Uitrustingen</v>
          </cell>
          <cell r="R153" t="str">
            <v>962.412.22</v>
          </cell>
        </row>
        <row r="154">
          <cell r="A154" t="str">
            <v>962.412.23</v>
          </cell>
          <cell r="G154" t="str">
            <v>962.412.23</v>
          </cell>
          <cell r="O154" t="str">
            <v>TCC</v>
          </cell>
          <cell r="Q154" t="str">
            <v>TCC</v>
          </cell>
          <cell r="R154" t="str">
            <v>962.412.23</v>
          </cell>
        </row>
        <row r="155">
          <cell r="A155" t="str">
            <v>962.412.24</v>
          </cell>
          <cell r="G155" t="str">
            <v>962.412.24</v>
          </cell>
          <cell r="O155" t="str">
            <v>Equipement de télégestion</v>
          </cell>
          <cell r="Q155" t="str">
            <v>Uitrustingen voor afstandsverwerking</v>
          </cell>
          <cell r="R155" t="str">
            <v>962.412.24</v>
          </cell>
        </row>
        <row r="156">
          <cell r="A156" t="str">
            <v>962.412.25</v>
          </cell>
          <cell r="G156" t="str">
            <v>962.412.25</v>
          </cell>
          <cell r="O156" t="str">
            <v>Comptage</v>
          </cell>
          <cell r="Q156" t="str">
            <v>Meting</v>
          </cell>
          <cell r="R156" t="str">
            <v>962.412.25</v>
          </cell>
        </row>
        <row r="157">
          <cell r="A157" t="str">
            <v>962.412.26</v>
          </cell>
          <cell r="G157" t="str">
            <v>962.412.26</v>
          </cell>
          <cell r="O157" t="str">
            <v>Dégâts aux installations</v>
          </cell>
          <cell r="Q157" t="str">
            <v>Schade aan de installaties</v>
          </cell>
          <cell r="R157" t="str">
            <v>962.412.26</v>
          </cell>
        </row>
        <row r="158">
          <cell r="A158" t="str">
            <v>962.412.27</v>
          </cell>
          <cell r="G158" t="str">
            <v>962.412.27</v>
          </cell>
          <cell r="O158" t="str">
            <v>Démontage d'installations</v>
          </cell>
          <cell r="Q158" t="str">
            <v>Demontage van de installaties</v>
          </cell>
          <cell r="R158" t="str">
            <v>962.412.27</v>
          </cell>
        </row>
        <row r="159">
          <cell r="A159" t="str">
            <v>962.412.28</v>
          </cell>
          <cell r="G159" t="str">
            <v>962.412.28</v>
          </cell>
          <cell r="O159" t="str">
            <v>Redevances d'amortissement (apports d'usage)</v>
          </cell>
          <cell r="Q159" t="str">
            <v>Afschrijvingsvergoedingen (gebruiksinbrengen)</v>
          </cell>
          <cell r="R159" t="str">
            <v>962.412.28</v>
          </cell>
        </row>
        <row r="160">
          <cell r="A160" t="str">
            <v>962.412.29</v>
          </cell>
          <cell r="G160" t="str">
            <v>962.412.29</v>
          </cell>
          <cell r="O160" t="str">
            <v>Amortissements</v>
          </cell>
          <cell r="Q160" t="str">
            <v>Afschrijvingen</v>
          </cell>
          <cell r="R160" t="str">
            <v>962.412.29</v>
          </cell>
        </row>
        <row r="161">
          <cell r="A161" t="str">
            <v>962.412.3</v>
          </cell>
          <cell r="F161" t="str">
            <v>962.412.3</v>
          </cell>
          <cell r="N161" t="str">
            <v>Réseau MT</v>
          </cell>
          <cell r="Q161" t="str">
            <v>MS-net</v>
          </cell>
          <cell r="R161" t="str">
            <v>962.412.3</v>
          </cell>
        </row>
        <row r="162">
          <cell r="A162" t="str">
            <v>962.412.30</v>
          </cell>
          <cell r="G162" t="str">
            <v>962.412.30</v>
          </cell>
          <cell r="O162" t="str">
            <v>Aérien</v>
          </cell>
          <cell r="Q162" t="str">
            <v>Luchtlijnen</v>
          </cell>
          <cell r="R162" t="str">
            <v>962.412.30</v>
          </cell>
        </row>
        <row r="163">
          <cell r="A163" t="str">
            <v>962.412.31</v>
          </cell>
          <cell r="G163" t="str">
            <v>962.412.31</v>
          </cell>
          <cell r="O163" t="str">
            <v>Souterrain</v>
          </cell>
          <cell r="Q163" t="str">
            <v>Ondergrondse leidingen</v>
          </cell>
          <cell r="R163" t="str">
            <v>962.412.31</v>
          </cell>
        </row>
        <row r="164">
          <cell r="A164" t="str">
            <v>962.412.32</v>
          </cell>
          <cell r="G164" t="str">
            <v>962.412.32</v>
          </cell>
          <cell r="O164" t="str">
            <v>Signalisat. &amp; Commande</v>
          </cell>
          <cell r="Q164" t="str">
            <v>Signalisatie &amp; Bediening</v>
          </cell>
          <cell r="R164" t="str">
            <v>962.412.32</v>
          </cell>
        </row>
        <row r="165">
          <cell r="A165" t="str">
            <v>962.412.33</v>
          </cell>
          <cell r="G165" t="str">
            <v>962.412.33</v>
          </cell>
          <cell r="O165" t="str">
            <v>Protection cathodique</v>
          </cell>
          <cell r="Q165" t="str">
            <v>Kathodische bescherming</v>
          </cell>
          <cell r="R165" t="str">
            <v>962.412.33</v>
          </cell>
        </row>
        <row r="166">
          <cell r="A166" t="str">
            <v>962.412.34</v>
          </cell>
          <cell r="G166" t="str">
            <v>962.412.34</v>
          </cell>
          <cell r="O166" t="str">
            <v>Comptage d'échange</v>
          </cell>
          <cell r="Q166" t="str">
            <v>Meting van uitwisselingen</v>
          </cell>
          <cell r="R166" t="str">
            <v>962.412.34</v>
          </cell>
        </row>
        <row r="167">
          <cell r="A167" t="str">
            <v>962.412.36</v>
          </cell>
          <cell r="G167" t="str">
            <v>962.412.36</v>
          </cell>
          <cell r="O167" t="str">
            <v>Dégâts aux installations</v>
          </cell>
          <cell r="Q167" t="str">
            <v>Schade aan de installaties</v>
          </cell>
          <cell r="R167" t="str">
            <v>962.412.36</v>
          </cell>
        </row>
        <row r="168">
          <cell r="A168" t="str">
            <v>962.412.37</v>
          </cell>
          <cell r="G168" t="str">
            <v>962.412.37</v>
          </cell>
          <cell r="O168" t="str">
            <v>Démontage d'installations</v>
          </cell>
          <cell r="Q168" t="str">
            <v>Demontage van de installaties</v>
          </cell>
          <cell r="R168" t="str">
            <v>962.412.37</v>
          </cell>
        </row>
        <row r="169">
          <cell r="A169" t="str">
            <v>962.412.38</v>
          </cell>
          <cell r="G169" t="str">
            <v>962.412.38</v>
          </cell>
          <cell r="O169" t="str">
            <v>Redevances d'amortissement (apports d'usage)</v>
          </cell>
          <cell r="Q169" t="str">
            <v>Afschrijvingsvergoedingen (gebruiksinbrengen)</v>
          </cell>
          <cell r="R169" t="str">
            <v>962.412.38</v>
          </cell>
        </row>
        <row r="170">
          <cell r="A170" t="str">
            <v>962.412.39</v>
          </cell>
          <cell r="G170" t="str">
            <v>962.412.39</v>
          </cell>
          <cell r="O170" t="str">
            <v>Amortissements</v>
          </cell>
          <cell r="Q170" t="str">
            <v>Afschrijvingen</v>
          </cell>
          <cell r="R170" t="str">
            <v>962.412.39</v>
          </cell>
        </row>
        <row r="171">
          <cell r="A171" t="str">
            <v>962.412.4</v>
          </cell>
          <cell r="F171" t="str">
            <v>962.412.4</v>
          </cell>
          <cell r="N171" t="str">
            <v>Raccordements &amp; compteurs MT</v>
          </cell>
          <cell r="Q171" t="str">
            <v>MS-aansluitingen &amp; -meters</v>
          </cell>
          <cell r="R171" t="str">
            <v>962.412.4</v>
          </cell>
        </row>
        <row r="172">
          <cell r="A172" t="str">
            <v>962.412.40</v>
          </cell>
          <cell r="G172" t="str">
            <v>962.412.40</v>
          </cell>
          <cell r="O172" t="str">
            <v>Branchements</v>
          </cell>
          <cell r="Q172" t="str">
            <v>Aftakkingen</v>
          </cell>
          <cell r="R172" t="str">
            <v>962.412.40</v>
          </cell>
        </row>
        <row r="173">
          <cell r="A173" t="str">
            <v>962.412.41</v>
          </cell>
          <cell r="G173" t="str">
            <v>962.412.41</v>
          </cell>
          <cell r="O173" t="str">
            <v>Comptage électrique</v>
          </cell>
          <cell r="Q173" t="str">
            <v>Elektrische meting</v>
          </cell>
          <cell r="R173" t="str">
            <v>962.412.41</v>
          </cell>
        </row>
        <row r="174">
          <cell r="A174" t="str">
            <v>962.412.42</v>
          </cell>
          <cell r="G174" t="str">
            <v>962.412.42</v>
          </cell>
          <cell r="O174" t="str">
            <v>Equipement de télégestion</v>
          </cell>
          <cell r="Q174" t="str">
            <v>Uitrustingen voor afstandsverwerking</v>
          </cell>
          <cell r="R174" t="str">
            <v>962.412.42</v>
          </cell>
        </row>
        <row r="175">
          <cell r="A175" t="str">
            <v>962.412.46</v>
          </cell>
          <cell r="G175" t="str">
            <v>962.412.46</v>
          </cell>
          <cell r="O175" t="str">
            <v>Dégâts aux installations</v>
          </cell>
          <cell r="Q175" t="str">
            <v>Schade aan de installaties</v>
          </cell>
          <cell r="R175" t="str">
            <v>962.412.46</v>
          </cell>
        </row>
        <row r="176">
          <cell r="A176" t="str">
            <v>962.412.47</v>
          </cell>
          <cell r="G176" t="str">
            <v>962.412.47</v>
          </cell>
          <cell r="O176" t="str">
            <v>Démontage d'installations</v>
          </cell>
          <cell r="Q176" t="str">
            <v>Demontage van de installaties</v>
          </cell>
          <cell r="R176" t="str">
            <v>962.412.47</v>
          </cell>
        </row>
        <row r="177">
          <cell r="A177" t="str">
            <v>962.412.48</v>
          </cell>
          <cell r="G177" t="str">
            <v>962.412.48</v>
          </cell>
          <cell r="O177" t="str">
            <v>Redevances d'amortissement (apports d'usage)</v>
          </cell>
          <cell r="Q177" t="str">
            <v>Afschrijvingsvergoedingen (gebruiksinbrengen)</v>
          </cell>
          <cell r="R177" t="str">
            <v>962.412.48</v>
          </cell>
        </row>
        <row r="178">
          <cell r="A178" t="str">
            <v>962.412.49</v>
          </cell>
          <cell r="G178" t="str">
            <v>962.412.49</v>
          </cell>
          <cell r="O178" t="str">
            <v>Amortissements</v>
          </cell>
          <cell r="Q178" t="str">
            <v>Afschrijvingen</v>
          </cell>
          <cell r="R178" t="str">
            <v>962.412.49</v>
          </cell>
        </row>
        <row r="179">
          <cell r="A179" t="str">
            <v>962.412.8</v>
          </cell>
          <cell r="F179" t="str">
            <v>962.412.8</v>
          </cell>
          <cell r="N179" t="str">
            <v>Autres coûts relatifs à l'infrastructure</v>
          </cell>
          <cell r="Q179" t="str">
            <v>Andere kosten in verband met de infrastructuur</v>
          </cell>
          <cell r="R179" t="str">
            <v>962.412.8</v>
          </cell>
        </row>
        <row r="180">
          <cell r="A180" t="str">
            <v>962.413</v>
          </cell>
          <cell r="E180" t="str">
            <v>962.413</v>
          </cell>
          <cell r="M180" t="str">
            <v>Coûts liés aux obligations de service public</v>
          </cell>
          <cell r="Q180" t="str">
            <v>Kosten in verband met openbare-dienstverplichtingen</v>
          </cell>
          <cell r="R180" t="str">
            <v>962.413</v>
          </cell>
        </row>
        <row r="181">
          <cell r="A181" t="str">
            <v>962.413.0</v>
          </cell>
          <cell r="F181" t="str">
            <v>962.413.0</v>
          </cell>
          <cell r="N181" t="str">
            <v>Coûts liés à la clientèle protégée</v>
          </cell>
          <cell r="Q181" t="str">
            <v>Kosten in verband met de beschermde klanten</v>
          </cell>
          <cell r="R181" t="str">
            <v>962.413.0</v>
          </cell>
        </row>
        <row r="182">
          <cell r="A182" t="str">
            <v>962.413.00</v>
          </cell>
          <cell r="G182" t="str">
            <v>962.413.00</v>
          </cell>
          <cell r="O182" t="str">
            <v>Entretien, gestion et amortissements des compteurs à budget</v>
          </cell>
          <cell r="Q182" t="str">
            <v>Onderhoud, beheer en afschrijvingen van de budgetmeters</v>
          </cell>
          <cell r="R182" t="str">
            <v>962.413.00</v>
          </cell>
        </row>
        <row r="183">
          <cell r="A183" t="str">
            <v>962.413.01</v>
          </cell>
          <cell r="G183" t="str">
            <v>962.413.01</v>
          </cell>
          <cell r="O183" t="str">
            <v>Placement de limiteurs de puissance</v>
          </cell>
          <cell r="Q183" t="str">
            <v>Plaatsen van vermogenbegrenzers</v>
          </cell>
          <cell r="R183" t="str">
            <v>962.413.01</v>
          </cell>
        </row>
        <row r="184">
          <cell r="A184" t="str">
            <v>962.413.02</v>
          </cell>
          <cell r="G184" t="str">
            <v>962.413.02</v>
          </cell>
          <cell r="O184" t="str">
            <v>Fourniture d’électricité à la clientèle protégée</v>
          </cell>
          <cell r="Q184" t="str">
            <v>Levering van elektriciteit aan de beschermde klanten</v>
          </cell>
          <cell r="R184" t="str">
            <v>962.413.02</v>
          </cell>
        </row>
        <row r="185">
          <cell r="A185" t="str">
            <v>962.413.03</v>
          </cell>
          <cell r="G185" t="str">
            <v>962.413.03</v>
          </cell>
          <cell r="O185" t="str">
            <v>Fourniture d’électricité à un tarif social spécifique</v>
          </cell>
          <cell r="Q185" t="str">
            <v>Levering van elektriciteit aan een specifiek sociaal tarief</v>
          </cell>
          <cell r="R185" t="str">
            <v>962.413.03</v>
          </cell>
        </row>
        <row r="186">
          <cell r="A186" t="str">
            <v>962.413.09</v>
          </cell>
          <cell r="G186" t="str">
            <v>962.413.09</v>
          </cell>
          <cell r="O186" t="str">
            <v>Réductions de valeur et moins values sur réalisation de créances commerciales - clientèle protégée</v>
          </cell>
          <cell r="Q186" t="str">
            <v>Waardeverminderingen en minderwaarden op de realisatie van handelsvorderingen - beschermde klanten</v>
          </cell>
          <cell r="R186" t="str">
            <v>962.413.09</v>
          </cell>
        </row>
        <row r="187">
          <cell r="A187" t="str">
            <v>962.413.1</v>
          </cell>
          <cell r="F187" t="str">
            <v>962.413.1</v>
          </cell>
          <cell r="N187" t="str">
            <v>Actions URE</v>
          </cell>
          <cell r="Q187" t="str">
            <v>REG-acties</v>
          </cell>
          <cell r="R187" t="str">
            <v>962.413.1</v>
          </cell>
        </row>
        <row r="188">
          <cell r="A188" t="str">
            <v>962.413.2</v>
          </cell>
          <cell r="F188" t="str">
            <v>962.413.2</v>
          </cell>
          <cell r="N188" t="str">
            <v>Eclairage Public (Centre)</v>
          </cell>
          <cell r="Q188" t="str">
            <v>Openbare Verlichting (Centrum)</v>
          </cell>
          <cell r="R188" t="str">
            <v>962.413.2</v>
          </cell>
        </row>
        <row r="189">
          <cell r="A189" t="str">
            <v>962.413.20</v>
          </cell>
          <cell r="G189" t="str">
            <v>962.413.20</v>
          </cell>
          <cell r="O189" t="str">
            <v>Entretien de l’éclairage public</v>
          </cell>
          <cell r="Q189" t="str">
            <v>Onderhoud van de openbare verlichting</v>
          </cell>
          <cell r="R189" t="str">
            <v>962.413.20</v>
          </cell>
        </row>
        <row r="190">
          <cell r="A190" t="str">
            <v>962.413.21</v>
          </cell>
          <cell r="G190" t="str">
            <v>962.413.21</v>
          </cell>
          <cell r="O190" t="str">
            <v>Facturation de l'entretien de l’éclairage public</v>
          </cell>
          <cell r="Q190" t="str">
            <v>Facturering van het onderhoud van de openbare verlichting</v>
          </cell>
          <cell r="R190" t="str">
            <v>962.413.21</v>
          </cell>
        </row>
        <row r="191">
          <cell r="A191" t="str">
            <v>962.413.22</v>
          </cell>
          <cell r="G191" t="str">
            <v>962.413.22</v>
          </cell>
          <cell r="O191" t="str">
            <v>Fourniture d'énergie pour l'éclairage public (Centre)</v>
          </cell>
          <cell r="Q191" t="str">
            <v>Levering van energie voor de openbare verlichting (Centrum)</v>
          </cell>
          <cell r="R191" t="str">
            <v>962.413.22</v>
          </cell>
        </row>
        <row r="192">
          <cell r="A192" t="str">
            <v>962.413.23</v>
          </cell>
          <cell r="G192" t="str">
            <v>962.413.23</v>
          </cell>
          <cell r="O192" t="str">
            <v>Facturation de la fourniture d'énergie pour l'éclairage public (Centre)</v>
          </cell>
          <cell r="Q192" t="str">
            <v>Facturering van de levering van energie voor de openbare verlichting (Centrum)</v>
          </cell>
          <cell r="R192" t="str">
            <v>962.413.23</v>
          </cell>
        </row>
        <row r="193">
          <cell r="A193" t="str">
            <v>962.413.24</v>
          </cell>
          <cell r="G193" t="str">
            <v>962.413.24</v>
          </cell>
          <cell r="O193" t="str">
            <v>Coût de la construction de l’éclairage public</v>
          </cell>
          <cell r="Q193" t="str">
            <v>Kosten voor de aanleg van openbare verlichting</v>
          </cell>
          <cell r="R193" t="str">
            <v>962.413.24</v>
          </cell>
        </row>
        <row r="194">
          <cell r="A194" t="str">
            <v>962.413.25</v>
          </cell>
          <cell r="G194" t="str">
            <v>962.413.25</v>
          </cell>
          <cell r="O194" t="str">
            <v>Facturation de la construction de l’éclairage public</v>
          </cell>
          <cell r="Q194" t="str">
            <v>Facturering van de aanleg van openbare verlichting</v>
          </cell>
          <cell r="R194" t="str">
            <v>962.413.25</v>
          </cell>
        </row>
        <row r="195">
          <cell r="A195" t="str">
            <v>962.413.3</v>
          </cell>
          <cell r="F195" t="str">
            <v>962.413.3</v>
          </cell>
          <cell r="N195" t="str">
            <v>Déplacements d’installations imposés par les pouvoirs publics</v>
          </cell>
          <cell r="Q195" t="str">
            <v>Door de overheid opgelegde verplaatsingen van installaties</v>
          </cell>
          <cell r="R195" t="str">
            <v>962.413.3</v>
          </cell>
        </row>
        <row r="196">
          <cell r="A196" t="str">
            <v>962.413.4</v>
          </cell>
          <cell r="F196" t="str">
            <v>962.413.4</v>
          </cell>
          <cell r="N196" t="str">
            <v>Service « Ombudsman » et action d’information</v>
          </cell>
          <cell r="Q196" t="str">
            <v>Dienst Ombudsman en informatie-activiteit</v>
          </cell>
          <cell r="R196" t="str">
            <v>962.413.4</v>
          </cell>
        </row>
        <row r="197">
          <cell r="A197" t="str">
            <v>962.413.5</v>
          </cell>
          <cell r="F197" t="str">
            <v>962.413.5</v>
          </cell>
          <cell r="N197" t="str">
            <v>Fourniture gratuite d'énergie verte</v>
          </cell>
          <cell r="Q197" t="str">
            <v>Gratis levering van groene energie</v>
          </cell>
          <cell r="R197" t="str">
            <v>962.413.5</v>
          </cell>
        </row>
        <row r="198">
          <cell r="A198" t="str">
            <v>962.413.7</v>
          </cell>
          <cell r="F198" t="str">
            <v>962.413.7</v>
          </cell>
          <cell r="N198" t="str">
            <v>Autres prestations imposées par les pouvoirs publics</v>
          </cell>
          <cell r="Q198" t="str">
            <v>Andere prestaties opgelegd door de overheid</v>
          </cell>
          <cell r="R198" t="str">
            <v>962.413.7</v>
          </cell>
        </row>
        <row r="199">
          <cell r="A199" t="str">
            <v>962.413.8</v>
          </cell>
          <cell r="F199" t="str">
            <v>962.413.8</v>
          </cell>
          <cell r="N199" t="str">
            <v>Autres obligations de service public</v>
          </cell>
          <cell r="Q199" t="str">
            <v>Andere openbare-dienstverplichtingen</v>
          </cell>
          <cell r="R199" t="str">
            <v>962.413.8</v>
          </cell>
        </row>
        <row r="200">
          <cell r="A200" t="str">
            <v>962.413.9</v>
          </cell>
          <cell r="F200" t="str">
            <v>962.413.9</v>
          </cell>
          <cell r="N200" t="str">
            <v>Financement des missions de service public confiées aux GRD (crédit)</v>
          </cell>
          <cell r="Q200" t="str">
            <v>Financiering van de openbare-dienstopdracht toevertrouwd aan de DNB (credit)</v>
          </cell>
          <cell r="R200" t="str">
            <v>962.413.9</v>
          </cell>
        </row>
        <row r="201">
          <cell r="A201" t="str">
            <v>962.414</v>
          </cell>
          <cell r="E201" t="str">
            <v>962.414</v>
          </cell>
          <cell r="K201" t="str">
            <v>2.</v>
          </cell>
          <cell r="L201" t="str">
            <v>Coûts de gestion du réseau de distribution (gestion du système):</v>
          </cell>
          <cell r="Q201" t="str">
            <v>Beheerskosten van het distributienet (systeembeheer):</v>
          </cell>
          <cell r="R201" t="str">
            <v>962.414</v>
          </cell>
        </row>
        <row r="202">
          <cell r="A202" t="str">
            <v>962.414.0</v>
          </cell>
          <cell r="F202" t="str">
            <v>962.414.0</v>
          </cell>
          <cell r="M202" t="str">
            <v>Gestion commerciale des contrats d'accès</v>
          </cell>
          <cell r="Q202" t="str">
            <v>Commercieel beheer van de toegangscontracten</v>
          </cell>
          <cell r="R202" t="str">
            <v>962.414.0</v>
          </cell>
        </row>
        <row r="203">
          <cell r="A203" t="str">
            <v>962.414.1</v>
          </cell>
          <cell r="F203" t="str">
            <v>962.414.1</v>
          </cell>
          <cell r="M203" t="str">
            <v>Programmation des échanges d'énergie</v>
          </cell>
          <cell r="Q203" t="str">
            <v>Programmering van de energie-uitwisselingen</v>
          </cell>
          <cell r="R203" t="str">
            <v>962.414.1</v>
          </cell>
        </row>
        <row r="204">
          <cell r="A204" t="str">
            <v>962.414.2</v>
          </cell>
          <cell r="F204" t="str">
            <v>962.414.2</v>
          </cell>
          <cell r="M204" t="str">
            <v>Gestion du réseau de distribution et suivi des échanges d'énergie</v>
          </cell>
          <cell r="Q204" t="str">
            <v>Beheer van het distributienet en opvolging van de energie-uitwisselingen</v>
          </cell>
          <cell r="R204" t="str">
            <v>962.414.2</v>
          </cell>
        </row>
        <row r="205">
          <cell r="A205" t="str">
            <v>962.414.20</v>
          </cell>
          <cell r="G205" t="str">
            <v>962.414.20</v>
          </cell>
          <cell r="N205" t="str">
            <v>Coûts d’exploitation de la gestion du système</v>
          </cell>
          <cell r="Q205" t="str">
            <v>Exploitatiekosten voor het systeembeheer</v>
          </cell>
          <cell r="R205" t="str">
            <v>962.414.20</v>
          </cell>
        </row>
        <row r="206">
          <cell r="A206" t="str">
            <v>962.414.21</v>
          </cell>
          <cell r="G206" t="str">
            <v>962.414.21</v>
          </cell>
          <cell r="N206" t="str">
            <v>Amortissement des actifs liés à la gestion du système</v>
          </cell>
          <cell r="Q206" t="str">
            <v>Afschrijvingen van activa in verband met het systeembeheer</v>
          </cell>
          <cell r="R206" t="str">
            <v>962.414.21</v>
          </cell>
        </row>
        <row r="207">
          <cell r="A207" t="str">
            <v>962.414.22</v>
          </cell>
          <cell r="G207" t="str">
            <v>962.414.22</v>
          </cell>
          <cell r="N207" t="str">
            <v>Coûts de financement des actifs liés à la gestion du système</v>
          </cell>
          <cell r="Q207" t="str">
            <v>Kosten voor de financiering van de activa in verband met het systeembeheer</v>
          </cell>
          <cell r="R207" t="str">
            <v>962.414.22</v>
          </cell>
        </row>
        <row r="208">
          <cell r="A208" t="str">
            <v>962.414.3</v>
          </cell>
          <cell r="F208" t="str">
            <v>962.414.3</v>
          </cell>
          <cell r="M208" t="str">
            <v>Contrôle de la qualité de l'approvisionnement et de la stabilité du réseau de distribution</v>
          </cell>
          <cell r="Q208" t="str">
            <v>Controle op de kwaliteit van de bevoorrading en op de stabiliteit van het distributienet</v>
          </cell>
          <cell r="R208" t="str">
            <v>962.414.3</v>
          </cell>
        </row>
        <row r="209">
          <cell r="A209" t="str">
            <v>962.415</v>
          </cell>
          <cell r="E209" t="str">
            <v>962.415</v>
          </cell>
          <cell r="K209" t="str">
            <v>3.</v>
          </cell>
          <cell r="L209" t="str">
            <v>Coût de l'acquisition et du traitement des informations de mesure et de comptage</v>
          </cell>
          <cell r="Q209" t="str">
            <v>Kosten voor het verzamelen en verwerken van de meet- en telgegevens</v>
          </cell>
          <cell r="R209" t="str">
            <v>962.415</v>
          </cell>
        </row>
        <row r="210">
          <cell r="A210" t="str">
            <v>962.42</v>
          </cell>
          <cell r="D210" t="str">
            <v>962.42</v>
          </cell>
          <cell r="J210" t="str">
            <v>III.</v>
          </cell>
          <cell r="K210" t="str">
            <v>Services auxiliaires:</v>
          </cell>
          <cell r="Q210" t="str">
            <v>Ondersteunende diensten</v>
          </cell>
          <cell r="R210" t="str">
            <v>962.42</v>
          </cell>
        </row>
        <row r="211">
          <cell r="A211" t="str">
            <v>962.420</v>
          </cell>
          <cell r="E211" t="str">
            <v>962.420</v>
          </cell>
          <cell r="K211" t="str">
            <v>1.</v>
          </cell>
          <cell r="L211" t="str">
            <v>Réglage de la tension et de la puissance réactive</v>
          </cell>
          <cell r="Q211" t="str">
            <v>Regeling van de spanning en van het blindvermogen</v>
          </cell>
          <cell r="R211" t="str">
            <v>962.420</v>
          </cell>
        </row>
        <row r="212">
          <cell r="A212" t="str">
            <v>962.421</v>
          </cell>
          <cell r="E212" t="str">
            <v>962.421</v>
          </cell>
          <cell r="K212" t="str">
            <v>2.</v>
          </cell>
          <cell r="L212" t="str">
            <v>Compensation des pertes sur réseau</v>
          </cell>
          <cell r="Q212" t="str">
            <v>Compensatie van de netverliezen</v>
          </cell>
          <cell r="R212" t="str">
            <v>962.421</v>
          </cell>
        </row>
        <row r="213">
          <cell r="A213" t="str">
            <v>962.422</v>
          </cell>
          <cell r="E213" t="str">
            <v>962.422</v>
          </cell>
          <cell r="K213" t="str">
            <v>3.</v>
          </cell>
          <cell r="L213" t="str">
            <v>Non-respect d'un programme accepté</v>
          </cell>
          <cell r="Q213" t="str">
            <v>Niet-naleving van een aanvaard programma</v>
          </cell>
          <cell r="R213" t="str">
            <v>962.422</v>
          </cell>
        </row>
        <row r="214">
          <cell r="A214" t="str">
            <v>962.43</v>
          </cell>
          <cell r="D214" t="str">
            <v>962.43</v>
          </cell>
          <cell r="J214" t="str">
            <v>IV.</v>
          </cell>
          <cell r="K214" t="str">
            <v>Impôts, prélèvements, surcharges, contributions et rétributions:</v>
          </cell>
          <cell r="Q214" t="str">
            <v>Belastingen, heffingen, toeslagen, bijdragen en retributies:</v>
          </cell>
          <cell r="R214" t="str">
            <v>962.43</v>
          </cell>
        </row>
        <row r="215">
          <cell r="A215" t="str">
            <v>962.430</v>
          </cell>
          <cell r="E215" t="str">
            <v>962.430</v>
          </cell>
          <cell r="L215" t="str">
            <v>Financement des obligations de service public:</v>
          </cell>
          <cell r="Q215" t="str">
            <v>Financiering van de openbare-dienstverplichtingen:</v>
          </cell>
          <cell r="R215" t="str">
            <v>962.430</v>
          </cell>
        </row>
        <row r="216">
          <cell r="A216" t="str">
            <v>962.430.0</v>
          </cell>
          <cell r="F216" t="str">
            <v>962.430.0</v>
          </cell>
          <cell r="M216" t="str">
            <v>Mesures de nature sociale</v>
          </cell>
          <cell r="Q216" t="str">
            <v>Maatregelen van sociale aard</v>
          </cell>
          <cell r="R216" t="str">
            <v>962.430.0</v>
          </cell>
        </row>
        <row r="217">
          <cell r="A217" t="str">
            <v>962.430.08</v>
          </cell>
          <cell r="G217" t="str">
            <v>962.430.08</v>
          </cell>
          <cell r="N217" t="str">
            <v>Plan communal pour l’emploi</v>
          </cell>
          <cell r="Q217" t="str">
            <v>Plan Communal pour l'Emploi (in Wallonië)</v>
          </cell>
          <cell r="R217" t="str">
            <v>962.430.08</v>
          </cell>
        </row>
        <row r="218">
          <cell r="A218" t="str">
            <v>962.430.09</v>
          </cell>
          <cell r="G218" t="str">
            <v>962.430.09</v>
          </cell>
          <cell r="N218" t="str">
            <v>Autres mesures sociales</v>
          </cell>
          <cell r="Q218" t="str">
            <v>Andere maatregelen van sociale aard</v>
          </cell>
          <cell r="R218" t="str">
            <v>962.430.09</v>
          </cell>
        </row>
        <row r="219">
          <cell r="A219" t="str">
            <v>962.430.1</v>
          </cell>
          <cell r="F219" t="str">
            <v>962.430.1</v>
          </cell>
          <cell r="M219" t="str">
            <v>Mesures en faveur de l'URE</v>
          </cell>
          <cell r="Q219" t="str">
            <v>Maatregelen ter bevordering van het REG</v>
          </cell>
          <cell r="R219" t="str">
            <v>962.430.1</v>
          </cell>
        </row>
        <row r="220">
          <cell r="A220" t="str">
            <v>962.430.2</v>
          </cell>
          <cell r="F220" t="str">
            <v>962.430.2</v>
          </cell>
          <cell r="M220" t="str">
            <v>Mesures en faveur de l'utilisation de sources d'énergie renouvelables et d'installations de cogénération de qualité</v>
          </cell>
          <cell r="Q220" t="str">
            <v>Maatregelen ter bevordering van het gebruik van hernieuwbare energiebronnen en kwalitatieve warmtekrachtinstallaties</v>
          </cell>
          <cell r="R220" t="str">
            <v>962.430.2</v>
          </cell>
        </row>
        <row r="221">
          <cell r="A221" t="str">
            <v>962.430.3</v>
          </cell>
          <cell r="F221" t="str">
            <v>962.430.3</v>
          </cell>
          <cell r="M221" t="str">
            <v>Financement des obligations de service public facturé par le GRT</v>
          </cell>
          <cell r="Q221" t="str">
            <v>Financiering van de openbare-dienstverplichtingen gefactureerd door de TNB</v>
          </cell>
          <cell r="R221" t="str">
            <v>962.430.3</v>
          </cell>
        </row>
        <row r="222">
          <cell r="A222" t="str">
            <v>962.430.8</v>
          </cell>
          <cell r="F222" t="str">
            <v>962.430.8</v>
          </cell>
          <cell r="M222" t="str">
            <v>Autres mesures</v>
          </cell>
          <cell r="Q222" t="str">
            <v>Andere maatregelen</v>
          </cell>
          <cell r="R222" t="str">
            <v>962.430.8</v>
          </cell>
        </row>
        <row r="223">
          <cell r="A223" t="str">
            <v>962.430.9</v>
          </cell>
          <cell r="F223" t="str">
            <v>962.430.9</v>
          </cell>
          <cell r="M223" t="str">
            <v>Financement des missions de service public confiées aux GRD</v>
          </cell>
          <cell r="Q223" t="str">
            <v>Financiering van de openbare-dienstopdracht toevertrouwd aan de DNB </v>
          </cell>
          <cell r="R223" t="str">
            <v>962.430.9</v>
          </cell>
        </row>
        <row r="224">
          <cell r="A224" t="str">
            <v>962.431</v>
          </cell>
          <cell r="E224" t="str">
            <v>962.431</v>
          </cell>
          <cell r="L224" t="str">
            <v>Surcharges en vue de la couverture des frais de fonctionnement de l'instance de régulation</v>
          </cell>
          <cell r="Q224" t="str">
            <v>Toeslagen ter dekking van de werkingskosten van de reguleringsinstantie</v>
          </cell>
          <cell r="R224" t="str">
            <v>962.431</v>
          </cell>
        </row>
        <row r="225">
          <cell r="A225" t="str">
            <v>962.432</v>
          </cell>
          <cell r="E225" t="str">
            <v>962.432</v>
          </cell>
          <cell r="L225" t="str">
            <v>Contributions en vue de la couverture des coûts échoués</v>
          </cell>
          <cell r="Q225" t="str">
            <v>Bijdragen ter dekking van verloren kosten</v>
          </cell>
          <cell r="R225" t="str">
            <v>962.432</v>
          </cell>
        </row>
        <row r="226">
          <cell r="A226" t="str">
            <v>962.433</v>
          </cell>
          <cell r="E226" t="str">
            <v>962.433</v>
          </cell>
          <cell r="L226" t="str">
            <v>Charges de pension non capitalisées</v>
          </cell>
          <cell r="Q226" t="str">
            <v>Niet-gekapitaliseerde pensioenlasten</v>
          </cell>
          <cell r="R226" t="str">
            <v>962.433</v>
          </cell>
        </row>
        <row r="227">
          <cell r="A227" t="str">
            <v>962.433.0</v>
          </cell>
          <cell r="F227" t="str">
            <v>962.433.0</v>
          </cell>
          <cell r="M227" t="str">
            <v>Charges de pension non capitalisées-débit</v>
          </cell>
          <cell r="Q227" t="str">
            <v>Niet-gekapitaliseerde pensioenlasten - debet</v>
          </cell>
          <cell r="R227" t="str">
            <v>962.433.0</v>
          </cell>
        </row>
        <row r="228">
          <cell r="A228" t="str">
            <v>962.433.9</v>
          </cell>
          <cell r="F228" t="str">
            <v>962.433.9</v>
          </cell>
          <cell r="M228" t="str">
            <v>Charges de pension non capitalisées-Transfert à l'actif</v>
          </cell>
          <cell r="Q228" t="str">
            <v>Niet-gekapitaliseerde pensioenlasten - Overboeking naar activa</v>
          </cell>
          <cell r="R228" t="str">
            <v>962.433.9</v>
          </cell>
        </row>
        <row r="229">
          <cell r="A229" t="str">
            <v>962.434</v>
          </cell>
          <cell r="E229" t="str">
            <v>962.434</v>
          </cell>
          <cell r="L229" t="str">
            <v>Impôts, prélèvements, surcharges, contributions, et rétributions locaux, provinciaux, régionaux et fédéraux:</v>
          </cell>
          <cell r="Q229" t="str">
            <v>Lokale, provinciale, gewestelijke en federale belastingen, heffingen, toeslagen, bijdragen en retributies:</v>
          </cell>
          <cell r="R229" t="str">
            <v>962.434</v>
          </cell>
        </row>
        <row r="230">
          <cell r="A230" t="str">
            <v>962.434.0</v>
          </cell>
          <cell r="F230" t="str">
            <v>962.434.0</v>
          </cell>
          <cell r="M230" t="str">
            <v>Impôts sur les revenus</v>
          </cell>
          <cell r="Q230" t="str">
            <v>Inkomensbelastingen</v>
          </cell>
          <cell r="R230" t="str">
            <v>962.434.0</v>
          </cell>
        </row>
        <row r="231">
          <cell r="A231" t="str">
            <v>962.434.00</v>
          </cell>
          <cell r="G231" t="str">
            <v>962.434.00</v>
          </cell>
          <cell r="N231" t="str">
            <v>Précomptes mobiliers afférents aux intérêts sur compte courant</v>
          </cell>
          <cell r="Q231" t="str">
            <v>Roerende voorheffing op interesten op rekening-courant</v>
          </cell>
          <cell r="R231" t="str">
            <v>962.434.00</v>
          </cell>
        </row>
        <row r="232">
          <cell r="A232" t="str">
            <v>962.434.01</v>
          </cell>
          <cell r="G232" t="str">
            <v>962.434.01</v>
          </cell>
          <cell r="N232" t="str">
            <v>Autres précomptes mobiliers</v>
          </cell>
          <cell r="Q232" t="str">
            <v>Andere roerende voorheffingen</v>
          </cell>
          <cell r="R232" t="str">
            <v>962.434.01</v>
          </cell>
        </row>
        <row r="233">
          <cell r="A233" t="str">
            <v>962.434.02</v>
          </cell>
          <cell r="G233" t="str">
            <v>962.434.02</v>
          </cell>
          <cell r="N233" t="str">
            <v>Impôt des personnes morales: cotisation de l'année (charge fiscale estimée)</v>
          </cell>
          <cell r="Q233" t="str">
            <v>Rechtspersonenbelasting: bijdrage van het jaar (geraamde fiscale lasten)</v>
          </cell>
          <cell r="R233" t="str">
            <v>962.434.02</v>
          </cell>
        </row>
        <row r="234">
          <cell r="A234" t="str">
            <v>962.434.03</v>
          </cell>
          <cell r="G234" t="str">
            <v>962.434.03</v>
          </cell>
          <cell r="N234" t="str">
            <v>Impôt des personnes morales: rectification des années antérieures (estimation)</v>
          </cell>
          <cell r="Q234" t="str">
            <v>Rechtspersonenbelasting: rectificatie van voorgaande jaren (raming)</v>
          </cell>
          <cell r="R234" t="str">
            <v>962.434.03</v>
          </cell>
        </row>
        <row r="235">
          <cell r="A235" t="str">
            <v>962.434.04</v>
          </cell>
          <cell r="G235" t="str">
            <v>962.434.04</v>
          </cell>
          <cell r="N235" t="str">
            <v>Impôt des personnes morales: impôt afférent aux exercices antérieurs</v>
          </cell>
          <cell r="Q235" t="str">
            <v>Rechtspersonenbelasting: belasting over voorgaande boekjaren</v>
          </cell>
          <cell r="R235" t="str">
            <v>962.434.04</v>
          </cell>
        </row>
        <row r="236">
          <cell r="A236" t="str">
            <v>962.434.1</v>
          </cell>
          <cell r="F236" t="str">
            <v>962.434.1</v>
          </cell>
          <cell r="M236" t="str">
            <v>Impôts, prélèvements, surcharges, contributions, et rétributions locaux, provinciaux, régionaux et fédéraux restants</v>
          </cell>
          <cell r="Q236" t="str">
            <v>Overige lokale, provinciale, gewestelijke en federale belastingen, heffingen, toeslagen, bijdragen en retributies</v>
          </cell>
          <cell r="R236" t="str">
            <v>962.434.1</v>
          </cell>
        </row>
        <row r="237">
          <cell r="A237" t="str">
            <v>962.434.10</v>
          </cell>
          <cell r="G237" t="str">
            <v>962.434.10</v>
          </cell>
          <cell r="N237" t="str">
            <v>Redevance pour occupation du domaine public</v>
          </cell>
          <cell r="Q237" t="str">
            <v>Vergoeding voor het innemen van het openbaar domein</v>
          </cell>
          <cell r="R237" t="str">
            <v>962.434.10</v>
          </cell>
        </row>
        <row r="238">
          <cell r="A238" t="str">
            <v>962.434.19</v>
          </cell>
          <cell r="G238" t="str">
            <v>962.434.19</v>
          </cell>
          <cell r="N238" t="str">
            <v>Autres impôts, prélèvements, surcharges, contributions et rétributions restants</v>
          </cell>
          <cell r="Q238" t="str">
            <v>Andere belastingen, heffingen, toeslagen, bijdragen en retributies</v>
          </cell>
          <cell r="R238" t="str">
            <v>962.434.19</v>
          </cell>
        </row>
        <row r="240">
          <cell r="A240" t="str">
            <v>962.5</v>
          </cell>
          <cell r="C240" t="str">
            <v>962.5</v>
          </cell>
          <cell r="J240" t="str">
            <v>Groupe de clients "Transformateurs vers le réseau BT"</v>
          </cell>
          <cell r="Q240" t="str">
            <v>Klantengroep "Transformatoren naar het LS-net"</v>
          </cell>
          <cell r="R240" t="str">
            <v>962.5</v>
          </cell>
        </row>
        <row r="241">
          <cell r="A241" t="str">
            <v>962.50</v>
          </cell>
          <cell r="D241" t="str">
            <v>962.50</v>
          </cell>
          <cell r="J241" t="str">
            <v>I.</v>
          </cell>
          <cell r="K241" t="str">
            <v>Raccordement au réseau de distribution:</v>
          </cell>
          <cell r="Q241" t="str">
            <v>Aansluiting op het distributienet:</v>
          </cell>
          <cell r="R241" t="str">
            <v>962.50</v>
          </cell>
        </row>
        <row r="242">
          <cell r="A242" t="str">
            <v>962.500</v>
          </cell>
          <cell r="E242" t="str">
            <v>962.500</v>
          </cell>
          <cell r="L242" t="str">
            <v>Coûts d'étude</v>
          </cell>
          <cell r="Q242" t="str">
            <v>Studiekosten</v>
          </cell>
          <cell r="R242" t="str">
            <v>962.500</v>
          </cell>
        </row>
        <row r="243">
          <cell r="A243" t="str">
            <v>962.500.0</v>
          </cell>
          <cell r="F243" t="str">
            <v>962.500.0</v>
          </cell>
          <cell r="L243" t="str">
            <v>1.</v>
          </cell>
          <cell r="M243" t="str">
            <v>Etude d'orientation</v>
          </cell>
          <cell r="Q243" t="str">
            <v>Oriëntatiestudie</v>
          </cell>
          <cell r="R243" t="str">
            <v>962.500.0</v>
          </cell>
        </row>
        <row r="244">
          <cell r="A244" t="str">
            <v>962.500.1</v>
          </cell>
          <cell r="F244" t="str">
            <v>962.500.1</v>
          </cell>
          <cell r="L244" t="str">
            <v>2.</v>
          </cell>
          <cell r="M244" t="str">
            <v>Etude de détail</v>
          </cell>
          <cell r="Q244" t="str">
            <v>Detailstudie</v>
          </cell>
          <cell r="R244" t="str">
            <v>962.500.1</v>
          </cell>
        </row>
        <row r="245">
          <cell r="A245" t="str">
            <v>962.501</v>
          </cell>
          <cell r="E245" t="str">
            <v>962.501</v>
          </cell>
          <cell r="L245" t="str">
            <v>Coûts de réalisation et d'utilisation du raccordement</v>
          </cell>
          <cell r="Q245" t="str">
            <v>Kosten voor de uitvoering en het gebruik van de aansluiting</v>
          </cell>
          <cell r="R245" t="str">
            <v>962.501</v>
          </cell>
        </row>
        <row r="246">
          <cell r="A246" t="str">
            <v>962.501.0</v>
          </cell>
          <cell r="F246" t="str">
            <v>962.501.0</v>
          </cell>
          <cell r="L246" t="str">
            <v>3.</v>
          </cell>
          <cell r="M246" t="str">
            <v>Coûts de réalisation, d'adaptation ou de renforcement des raccordements</v>
          </cell>
          <cell r="Q246" t="str">
            <v>Kosten voor de uitvoering, aanpassing of verzwaring van de aansluitingen</v>
          </cell>
          <cell r="R246" t="str">
            <v>962.501.0</v>
          </cell>
        </row>
        <row r="247">
          <cell r="A247" t="str">
            <v>962.501.00</v>
          </cell>
          <cell r="G247" t="str">
            <v>962.501.00</v>
          </cell>
          <cell r="N247" t="str">
            <v>Branchements - Coûts de réalisation, d'adaptation ou de renforcement</v>
          </cell>
          <cell r="Q247" t="str">
            <v>Aftakkingen - Kosten voor de uitvoering, aanpassing of verzwaring</v>
          </cell>
          <cell r="R247" t="str">
            <v>962.501.00</v>
          </cell>
        </row>
        <row r="248">
          <cell r="A248" t="str">
            <v>962.501.09</v>
          </cell>
          <cell r="G248" t="str">
            <v>962.501.09</v>
          </cell>
          <cell r="N248" t="str">
            <v>Branchements - Transfert à l’Actif</v>
          </cell>
          <cell r="Q248" t="str">
            <v>Aftakkingen - Overboeking naar Activa</v>
          </cell>
          <cell r="R248" t="str">
            <v>962.501.09</v>
          </cell>
        </row>
        <row r="249">
          <cell r="A249" t="str">
            <v>962.501.1</v>
          </cell>
          <cell r="F249" t="str">
            <v>962.501.1</v>
          </cell>
          <cell r="L249" t="str">
            <v>4.</v>
          </cell>
          <cell r="M249" t="str">
            <v>Location appareil de mesurage</v>
          </cell>
          <cell r="Q249" t="str">
            <v>Huur meetapparaat</v>
          </cell>
          <cell r="R249" t="str">
            <v>962.501.1</v>
          </cell>
        </row>
        <row r="250">
          <cell r="A250" t="str">
            <v>962.501.2</v>
          </cell>
          <cell r="F250" t="str">
            <v>962.501.2</v>
          </cell>
          <cell r="L250" t="str">
            <v>5.</v>
          </cell>
          <cell r="M250" t="str">
            <v>Location équipements pour transformation, compensation énergie réactive, filtrage onde de tension</v>
          </cell>
          <cell r="Q250" t="str">
            <v>Huur uitrustingen voor transformatie, compensatie blindvermogen, filtreren spanningsgolf</v>
          </cell>
          <cell r="R250" t="str">
            <v>962.501.2</v>
          </cell>
        </row>
        <row r="251">
          <cell r="A251" t="str">
            <v>962.501.3</v>
          </cell>
          <cell r="F251" t="str">
            <v>962.501.3</v>
          </cell>
          <cell r="L251" t="str">
            <v>6.</v>
          </cell>
          <cell r="M251" t="str">
            <v>Location équipements de protection complémentaires, équip. complém. pour signalisations d'alarmes, mesures, comptages, téléactions et/ou TCC.</v>
          </cell>
          <cell r="Q251" t="str">
            <v>Huur bijkomende beveiligingsuitrustingen, bijkomende uitrustingen voor alarmsignalisaties, metingen, tellingen, tele-acties en/of TCC.</v>
          </cell>
          <cell r="R251" t="str">
            <v>962.501.3</v>
          </cell>
        </row>
        <row r="252">
          <cell r="A252" t="str">
            <v>962.51</v>
          </cell>
          <cell r="D252" t="str">
            <v>962.51</v>
          </cell>
          <cell r="J252" t="str">
            <v>II.</v>
          </cell>
          <cell r="K252" t="str">
            <v>Utilisation du réseau de distribution:</v>
          </cell>
          <cell r="Q252" t="str">
            <v>Gebruik van het distributienet:</v>
          </cell>
          <cell r="R252" t="str">
            <v>962.51</v>
          </cell>
        </row>
        <row r="253">
          <cell r="K253" t="str">
            <v>(1.</v>
          </cell>
          <cell r="L253" t="str">
            <v>Tarif de la puissance souscrite et de la puissance complémentaire)</v>
          </cell>
          <cell r="Q253" t="str">
            <v>Tarief voor het onderschreven vermogen en het bijkomend vermogen)</v>
          </cell>
        </row>
        <row r="254">
          <cell r="A254" t="str">
            <v>962.510</v>
          </cell>
          <cell r="E254" t="str">
            <v>962.510</v>
          </cell>
          <cell r="M254" t="str">
            <v>Coûts de dossier</v>
          </cell>
          <cell r="Q254" t="str">
            <v>Dossierkosten</v>
          </cell>
          <cell r="R254" t="str">
            <v>962.510</v>
          </cell>
        </row>
        <row r="255">
          <cell r="A255" t="str">
            <v>962.510.0</v>
          </cell>
          <cell r="F255" t="str">
            <v>962.510.0</v>
          </cell>
          <cell r="N255" t="str">
            <v>Frais des services techniques</v>
          </cell>
          <cell r="Q255" t="str">
            <v>Kosten voor technische diensten</v>
          </cell>
          <cell r="R255" t="str">
            <v>962.510.0</v>
          </cell>
        </row>
        <row r="256">
          <cell r="A256" t="str">
            <v>962.510.1</v>
          </cell>
          <cell r="F256" t="str">
            <v>962.510.1</v>
          </cell>
          <cell r="N256" t="str">
            <v>Frais des services généraux</v>
          </cell>
          <cell r="Q256" t="str">
            <v>Kosten voor algemene diensten</v>
          </cell>
          <cell r="R256" t="str">
            <v>962.510.1</v>
          </cell>
        </row>
        <row r="257">
          <cell r="A257" t="str">
            <v>962.510.2</v>
          </cell>
          <cell r="F257" t="str">
            <v>962.510.2</v>
          </cell>
          <cell r="N257" t="str">
            <v>Frais de gestion de la clientèle</v>
          </cell>
          <cell r="Q257" t="str">
            <v>Kosten voor klantenbeheer</v>
          </cell>
          <cell r="R257" t="str">
            <v>962.510.2</v>
          </cell>
        </row>
        <row r="258">
          <cell r="A258" t="str">
            <v>962.510.3</v>
          </cell>
          <cell r="F258" t="str">
            <v>962.510.3</v>
          </cell>
          <cell r="N258" t="str">
            <v>Redevances et cotisations diverses</v>
          </cell>
          <cell r="Q258" t="str">
            <v>Diverse vergoedingen en bijdragen</v>
          </cell>
          <cell r="R258" t="str">
            <v>962.510.3</v>
          </cell>
        </row>
        <row r="259">
          <cell r="A259" t="str">
            <v>962.510.4</v>
          </cell>
          <cell r="F259" t="str">
            <v>962.510.4</v>
          </cell>
          <cell r="N259" t="str">
            <v>Résultats financiers</v>
          </cell>
          <cell r="Q259" t="str">
            <v>Financiële resultaten</v>
          </cell>
          <cell r="R259" t="str">
            <v>962.510.4</v>
          </cell>
        </row>
        <row r="260">
          <cell r="A260" t="str">
            <v>962.510.5</v>
          </cell>
          <cell r="F260" t="str">
            <v>962.510.5</v>
          </cell>
          <cell r="N260" t="str">
            <v>Coûts des installations hors infrastructure </v>
          </cell>
          <cell r="Q260" t="str">
            <v>Kosten voor installaties buiten de infrastructuur </v>
          </cell>
          <cell r="R260" t="str">
            <v>962.510.5</v>
          </cell>
        </row>
        <row r="261">
          <cell r="A261" t="str">
            <v>962.510.6</v>
          </cell>
          <cell r="F261" t="str">
            <v>962.510.6</v>
          </cell>
          <cell r="N261" t="str">
            <v>Résultat des travaux pour compte de tiers</v>
          </cell>
          <cell r="Q261" t="str">
            <v>Resultaat van werkzaamheden voor rekening van derden</v>
          </cell>
          <cell r="R261" t="str">
            <v>962.510.6</v>
          </cell>
        </row>
        <row r="262">
          <cell r="A262" t="str">
            <v>962.510.7</v>
          </cell>
          <cell r="F262" t="str">
            <v>962.510.7</v>
          </cell>
          <cell r="N262" t="str">
            <v>Frais d'assistance</v>
          </cell>
          <cell r="Q262" t="str">
            <v>Bijstandskosten</v>
          </cell>
          <cell r="R262" t="str">
            <v>962.510.7</v>
          </cell>
        </row>
        <row r="263">
          <cell r="A263" t="str">
            <v>962.510.9</v>
          </cell>
          <cell r="F263" t="str">
            <v>962.510.9</v>
          </cell>
          <cell r="N263" t="str">
            <v>Frais transférés</v>
          </cell>
          <cell r="Q263" t="str">
            <v>Overgeboekte kosten</v>
          </cell>
          <cell r="R263" t="str">
            <v>962.510.9</v>
          </cell>
        </row>
        <row r="264">
          <cell r="A264" t="str">
            <v>962.510.90</v>
          </cell>
          <cell r="G264" t="str">
            <v>962.510.90</v>
          </cell>
          <cell r="O264" t="str">
            <v>Frais transférés aux immobilisations</v>
          </cell>
          <cell r="Q264" t="str">
            <v>Kosten overgeboekt naar vaste activa</v>
          </cell>
          <cell r="R264" t="str">
            <v>962.510.90</v>
          </cell>
        </row>
        <row r="265">
          <cell r="A265" t="str">
            <v>962.510.91</v>
          </cell>
          <cell r="G265" t="str">
            <v>962.510.91</v>
          </cell>
          <cell r="O265" t="str">
            <v>Frais transférés aux autres comptes d’exploitation</v>
          </cell>
          <cell r="Q265" t="str">
            <v>Kosten overgeboekt naar andere exploitatierekeningen</v>
          </cell>
          <cell r="R265" t="str">
            <v>962.510.91</v>
          </cell>
        </row>
        <row r="266">
          <cell r="A266" t="str">
            <v>962.511</v>
          </cell>
          <cell r="E266" t="str">
            <v>962.511</v>
          </cell>
          <cell r="M266" t="str">
            <v>Coûts d'utilisation du réseau de transport et des services auxiliaires y afférents</v>
          </cell>
          <cell r="Q266" t="str">
            <v>Kosten voor het gebruik van het transportnet en van de bijbehorende ondersteunende diensten</v>
          </cell>
          <cell r="R266" t="str">
            <v>962.511</v>
          </cell>
        </row>
        <row r="267">
          <cell r="A267" t="str">
            <v>962.511.0</v>
          </cell>
          <cell r="F267" t="str">
            <v>962.511.0</v>
          </cell>
          <cell r="N267" t="str">
            <v>Tarif de base</v>
          </cell>
          <cell r="Q267" t="str">
            <v>Basistarief</v>
          </cell>
          <cell r="R267" t="str">
            <v>962.511.0</v>
          </cell>
        </row>
        <row r="268">
          <cell r="A268" t="str">
            <v>962.511.1</v>
          </cell>
          <cell r="F268" t="str">
            <v>962.511.1</v>
          </cell>
          <cell r="N268" t="str">
            <v>Services système</v>
          </cell>
          <cell r="Q268" t="str">
            <v>Systeemdiensten </v>
          </cell>
          <cell r="R268" t="str">
            <v>962.511.1</v>
          </cell>
        </row>
        <row r="269">
          <cell r="A269" t="str">
            <v>962.511.2</v>
          </cell>
          <cell r="F269" t="str">
            <v>962.511.2</v>
          </cell>
          <cell r="N269" t="str">
            <v>Pertes sur réseau</v>
          </cell>
          <cell r="Q269" t="str">
            <v>Netverliezen</v>
          </cell>
          <cell r="R269" t="str">
            <v>962.511.2</v>
          </cell>
        </row>
        <row r="270">
          <cell r="A270" t="str">
            <v>962.512</v>
          </cell>
          <cell r="E270" t="str">
            <v>962.512</v>
          </cell>
          <cell r="M270" t="str">
            <v>Coûts d'étude, de construction et d'entretien de l'infrastructure:</v>
          </cell>
          <cell r="Q270" t="str">
            <v>Kosten voor de studie, de aanleg en het onderhoud van de infrastructuur:</v>
          </cell>
          <cell r="R270" t="str">
            <v>962.512</v>
          </cell>
        </row>
        <row r="271">
          <cell r="A271" t="str">
            <v>962.512.0</v>
          </cell>
          <cell r="F271" t="str">
            <v>962.512.0</v>
          </cell>
          <cell r="N271" t="str">
            <v>Etudes</v>
          </cell>
          <cell r="Q271" t="str">
            <v>Studies</v>
          </cell>
          <cell r="R271" t="str">
            <v>962.512.0</v>
          </cell>
        </row>
        <row r="272">
          <cell r="A272" t="str">
            <v>962.512.2</v>
          </cell>
          <cell r="F272" t="str">
            <v>962.512.2</v>
          </cell>
          <cell r="N272" t="str">
            <v>Sous-stations de transformation MT</v>
          </cell>
          <cell r="Q272" t="str">
            <v>Onderstations voor MS-transformatie</v>
          </cell>
          <cell r="R272" t="str">
            <v>962.512.2</v>
          </cell>
        </row>
        <row r="273">
          <cell r="A273" t="str">
            <v>962.512.20</v>
          </cell>
          <cell r="G273" t="str">
            <v>962.512.20</v>
          </cell>
          <cell r="O273" t="str">
            <v>Terrains</v>
          </cell>
          <cell r="Q273" t="str">
            <v>Terreinen</v>
          </cell>
          <cell r="R273" t="str">
            <v>962.512.20</v>
          </cell>
        </row>
        <row r="274">
          <cell r="A274" t="str">
            <v>962.512.21</v>
          </cell>
          <cell r="G274" t="str">
            <v>962.512.21</v>
          </cell>
          <cell r="O274" t="str">
            <v>Batiments</v>
          </cell>
          <cell r="Q274" t="str">
            <v>Gebouwen</v>
          </cell>
          <cell r="R274" t="str">
            <v>962.512.21</v>
          </cell>
        </row>
        <row r="275">
          <cell r="A275" t="str">
            <v>962.512.22</v>
          </cell>
          <cell r="G275" t="str">
            <v>962.512.22</v>
          </cell>
          <cell r="O275" t="str">
            <v>Equipement</v>
          </cell>
          <cell r="Q275" t="str">
            <v>Uitrustingen</v>
          </cell>
          <cell r="R275" t="str">
            <v>962.512.22</v>
          </cell>
        </row>
        <row r="276">
          <cell r="A276" t="str">
            <v>962.512.23</v>
          </cell>
          <cell r="G276" t="str">
            <v>962.512.23</v>
          </cell>
          <cell r="O276" t="str">
            <v>TCC</v>
          </cell>
          <cell r="Q276" t="str">
            <v>TCC</v>
          </cell>
          <cell r="R276" t="str">
            <v>962.512.23</v>
          </cell>
        </row>
        <row r="277">
          <cell r="A277" t="str">
            <v>962.512.24</v>
          </cell>
          <cell r="G277" t="str">
            <v>962.512.24</v>
          </cell>
          <cell r="O277" t="str">
            <v>Equipement de télégestion</v>
          </cell>
          <cell r="Q277" t="str">
            <v>Uitrustingen voor afstandsverwerking</v>
          </cell>
          <cell r="R277" t="str">
            <v>962.512.24</v>
          </cell>
        </row>
        <row r="278">
          <cell r="A278" t="str">
            <v>962.512.25</v>
          </cell>
          <cell r="G278" t="str">
            <v>962.512.25</v>
          </cell>
          <cell r="O278" t="str">
            <v>Comptage</v>
          </cell>
          <cell r="Q278" t="str">
            <v>Meting</v>
          </cell>
          <cell r="R278" t="str">
            <v>962.512.25</v>
          </cell>
        </row>
        <row r="279">
          <cell r="A279" t="str">
            <v>962.512.26</v>
          </cell>
          <cell r="G279" t="str">
            <v>962.512.26</v>
          </cell>
          <cell r="O279" t="str">
            <v>Dégâts aux installations</v>
          </cell>
          <cell r="Q279" t="str">
            <v>Schade aan de installaties</v>
          </cell>
          <cell r="R279" t="str">
            <v>962.512.26</v>
          </cell>
        </row>
        <row r="280">
          <cell r="A280" t="str">
            <v>962.512.27</v>
          </cell>
          <cell r="G280" t="str">
            <v>962.512.27</v>
          </cell>
          <cell r="O280" t="str">
            <v>Démontage d'installations</v>
          </cell>
          <cell r="Q280" t="str">
            <v>Demontage van de installaties</v>
          </cell>
          <cell r="R280" t="str">
            <v>962.512.27</v>
          </cell>
        </row>
        <row r="281">
          <cell r="A281" t="str">
            <v>962.512.28</v>
          </cell>
          <cell r="G281" t="str">
            <v>962.512.28</v>
          </cell>
          <cell r="O281" t="str">
            <v>Redevances d'amortissement (apports d'usage)</v>
          </cell>
          <cell r="Q281" t="str">
            <v>Afschrijvingsvergoedingen (gebruiksinbrengen)</v>
          </cell>
          <cell r="R281" t="str">
            <v>962.512.28</v>
          </cell>
        </row>
        <row r="282">
          <cell r="A282" t="str">
            <v>962.512.29</v>
          </cell>
          <cell r="G282" t="str">
            <v>962.512.29</v>
          </cell>
          <cell r="O282" t="str">
            <v>Amortissements</v>
          </cell>
          <cell r="Q282" t="str">
            <v>Afschrijvingen</v>
          </cell>
          <cell r="R282" t="str">
            <v>962.512.29</v>
          </cell>
        </row>
        <row r="283">
          <cell r="A283" t="str">
            <v>962.512.3</v>
          </cell>
          <cell r="F283" t="str">
            <v>962.512.3</v>
          </cell>
          <cell r="N283" t="str">
            <v>Réseau MT</v>
          </cell>
          <cell r="Q283" t="str">
            <v>MS-net</v>
          </cell>
          <cell r="R283" t="str">
            <v>962.512.3</v>
          </cell>
        </row>
        <row r="284">
          <cell r="A284" t="str">
            <v>962.512.30</v>
          </cell>
          <cell r="G284" t="str">
            <v>962.512.30</v>
          </cell>
          <cell r="O284" t="str">
            <v>Aérien</v>
          </cell>
          <cell r="Q284" t="str">
            <v>Luchtlijnen</v>
          </cell>
          <cell r="R284" t="str">
            <v>962.512.30</v>
          </cell>
        </row>
        <row r="285">
          <cell r="A285" t="str">
            <v>962.512.31</v>
          </cell>
          <cell r="G285" t="str">
            <v>962.512.31</v>
          </cell>
          <cell r="O285" t="str">
            <v>Souterrain</v>
          </cell>
          <cell r="Q285" t="str">
            <v>Ondergrondse leidingen</v>
          </cell>
          <cell r="R285" t="str">
            <v>962.512.31</v>
          </cell>
        </row>
        <row r="286">
          <cell r="A286" t="str">
            <v>962.512.32</v>
          </cell>
          <cell r="G286" t="str">
            <v>962.512.32</v>
          </cell>
          <cell r="O286" t="str">
            <v>Signalisat. &amp; Commande</v>
          </cell>
          <cell r="Q286" t="str">
            <v>Signalisatie &amp; Bediening</v>
          </cell>
          <cell r="R286" t="str">
            <v>962.512.32</v>
          </cell>
        </row>
        <row r="287">
          <cell r="A287" t="str">
            <v>962.512.33</v>
          </cell>
          <cell r="G287" t="str">
            <v>962.512.33</v>
          </cell>
          <cell r="O287" t="str">
            <v>Protection cathodique</v>
          </cell>
          <cell r="Q287" t="str">
            <v>Kathodische bescherming</v>
          </cell>
          <cell r="R287" t="str">
            <v>962.512.33</v>
          </cell>
        </row>
        <row r="288">
          <cell r="A288" t="str">
            <v>962.512.34</v>
          </cell>
          <cell r="G288" t="str">
            <v>962.512.34</v>
          </cell>
          <cell r="O288" t="str">
            <v>Comptage d'échange</v>
          </cell>
          <cell r="Q288" t="str">
            <v>Meting van uitwisselingen</v>
          </cell>
          <cell r="R288" t="str">
            <v>962.512.34</v>
          </cell>
        </row>
        <row r="289">
          <cell r="A289" t="str">
            <v>962.512.36</v>
          </cell>
          <cell r="G289" t="str">
            <v>962.512.36</v>
          </cell>
          <cell r="O289" t="str">
            <v>Dégâts aux installations</v>
          </cell>
          <cell r="Q289" t="str">
            <v>Schade aan de installaties</v>
          </cell>
          <cell r="R289" t="str">
            <v>962.512.36</v>
          </cell>
        </row>
        <row r="290">
          <cell r="A290" t="str">
            <v>962.512.37</v>
          </cell>
          <cell r="G290" t="str">
            <v>962.512.37</v>
          </cell>
          <cell r="O290" t="str">
            <v>Démontage d'installations</v>
          </cell>
          <cell r="Q290" t="str">
            <v>Demontage van de installaties</v>
          </cell>
          <cell r="R290" t="str">
            <v>962.512.37</v>
          </cell>
        </row>
        <row r="291">
          <cell r="A291" t="str">
            <v>962.512.38</v>
          </cell>
          <cell r="G291" t="str">
            <v>962.512.38</v>
          </cell>
          <cell r="O291" t="str">
            <v>Redevances d'amortissement (apports d'usage)</v>
          </cell>
          <cell r="Q291" t="str">
            <v>Afschrijvingsvergoedingen (gebruiksinbrengen)</v>
          </cell>
          <cell r="R291" t="str">
            <v>962.512.38</v>
          </cell>
        </row>
        <row r="292">
          <cell r="A292" t="str">
            <v>962.512.39</v>
          </cell>
          <cell r="G292" t="str">
            <v>962.512.39</v>
          </cell>
          <cell r="O292" t="str">
            <v>Amortissements</v>
          </cell>
          <cell r="Q292" t="str">
            <v>Afschrijvingen</v>
          </cell>
          <cell r="R292" t="str">
            <v>962.512.39</v>
          </cell>
        </row>
        <row r="293">
          <cell r="A293" t="str">
            <v>962.512.5</v>
          </cell>
          <cell r="F293" t="str">
            <v>962.512.5</v>
          </cell>
          <cell r="N293" t="str">
            <v>Cabines de dispersion et de transformation MT/BT</v>
          </cell>
          <cell r="Q293" t="str">
            <v>Dispersiecabines en MS/LS-transformatiecabines</v>
          </cell>
          <cell r="R293" t="str">
            <v>962.512.5</v>
          </cell>
        </row>
        <row r="294">
          <cell r="A294" t="str">
            <v>962.512.50</v>
          </cell>
          <cell r="G294" t="str">
            <v>962.512.50</v>
          </cell>
          <cell r="O294" t="str">
            <v>Terrains</v>
          </cell>
          <cell r="Q294" t="str">
            <v>Terreinen</v>
          </cell>
          <cell r="R294" t="str">
            <v>962.512.50</v>
          </cell>
        </row>
        <row r="295">
          <cell r="A295" t="str">
            <v>962.512.51</v>
          </cell>
          <cell r="G295" t="str">
            <v>962.512.51</v>
          </cell>
          <cell r="O295" t="str">
            <v>Bâtiment</v>
          </cell>
          <cell r="Q295" t="str">
            <v>Gebouwen</v>
          </cell>
          <cell r="R295" t="str">
            <v>962.512.51</v>
          </cell>
        </row>
        <row r="296">
          <cell r="A296" t="str">
            <v>962.512.52</v>
          </cell>
          <cell r="G296" t="str">
            <v>962.512.52</v>
          </cell>
          <cell r="O296" t="str">
            <v>Equipement</v>
          </cell>
          <cell r="Q296" t="str">
            <v>Uitrustingen</v>
          </cell>
          <cell r="R296" t="str">
            <v>962.512.52</v>
          </cell>
        </row>
        <row r="297">
          <cell r="A297" t="str">
            <v>962.512.53</v>
          </cell>
          <cell r="G297" t="str">
            <v>962.512.53</v>
          </cell>
          <cell r="O297" t="str">
            <v>Transformateurs</v>
          </cell>
          <cell r="Q297" t="str">
            <v>Transformatoren</v>
          </cell>
          <cell r="R297" t="str">
            <v>962.512.53</v>
          </cell>
        </row>
        <row r="298">
          <cell r="A298" t="str">
            <v>962.512.54</v>
          </cell>
          <cell r="G298" t="str">
            <v>962.512.54</v>
          </cell>
          <cell r="O298" t="str">
            <v>Equipement de télégestion</v>
          </cell>
          <cell r="Q298" t="str">
            <v>Uitrustingen voor afstandsverwerking</v>
          </cell>
          <cell r="R298" t="str">
            <v>962.512.54</v>
          </cell>
        </row>
        <row r="299">
          <cell r="A299" t="str">
            <v>962.512.55</v>
          </cell>
          <cell r="G299" t="str">
            <v>962.512.55</v>
          </cell>
          <cell r="O299" t="str">
            <v>TCC</v>
          </cell>
          <cell r="Q299" t="str">
            <v>TCC</v>
          </cell>
          <cell r="R299" t="str">
            <v>962.512.55</v>
          </cell>
        </row>
        <row r="300">
          <cell r="A300" t="str">
            <v>962.512.56</v>
          </cell>
          <cell r="G300" t="str">
            <v>962.512.56</v>
          </cell>
          <cell r="O300" t="str">
            <v>Dégâts aux installations</v>
          </cell>
          <cell r="Q300" t="str">
            <v>Schade aan de installaties</v>
          </cell>
          <cell r="R300" t="str">
            <v>962.512.56</v>
          </cell>
        </row>
        <row r="301">
          <cell r="A301" t="str">
            <v>962.512.57</v>
          </cell>
          <cell r="G301" t="str">
            <v>962.512.57</v>
          </cell>
          <cell r="O301" t="str">
            <v>Démontage d'installations</v>
          </cell>
          <cell r="Q301" t="str">
            <v>Demontage van de installaties</v>
          </cell>
          <cell r="R301" t="str">
            <v>962.512.57</v>
          </cell>
        </row>
        <row r="302">
          <cell r="A302" t="str">
            <v>962.512.58</v>
          </cell>
          <cell r="G302" t="str">
            <v>962.512.58</v>
          </cell>
          <cell r="O302" t="str">
            <v>Redevances d'amortissement (apports d'usage)</v>
          </cell>
          <cell r="Q302" t="str">
            <v>Afschrijvingsvergoedingen (gebruiksinbrengen)</v>
          </cell>
          <cell r="R302" t="str">
            <v>962.512.58</v>
          </cell>
        </row>
        <row r="303">
          <cell r="A303" t="str">
            <v>962.512.59</v>
          </cell>
          <cell r="G303" t="str">
            <v>962.512.59</v>
          </cell>
          <cell r="O303" t="str">
            <v>Amortissements</v>
          </cell>
          <cell r="Q303" t="str">
            <v>Afschrijvingen</v>
          </cell>
          <cell r="R303" t="str">
            <v>962.512.59</v>
          </cell>
        </row>
        <row r="304">
          <cell r="A304" t="str">
            <v>962.512.7</v>
          </cell>
          <cell r="F304" t="str">
            <v>962.512.7</v>
          </cell>
          <cell r="N304" t="str">
            <v>Raccordements &amp; compteurs BT</v>
          </cell>
          <cell r="Q304" t="str">
            <v>LS-aansluitingen &amp; -meters</v>
          </cell>
          <cell r="R304" t="str">
            <v>962.512.7</v>
          </cell>
        </row>
        <row r="305">
          <cell r="A305" t="str">
            <v>962.512.70</v>
          </cell>
          <cell r="G305" t="str">
            <v>962.512.70</v>
          </cell>
          <cell r="O305" t="str">
            <v>Branchements</v>
          </cell>
          <cell r="Q305" t="str">
            <v>Aftakkingen</v>
          </cell>
          <cell r="R305" t="str">
            <v>962.512.70</v>
          </cell>
        </row>
        <row r="306">
          <cell r="A306" t="str">
            <v>962.512.71</v>
          </cell>
          <cell r="G306" t="str">
            <v>962.512.71</v>
          </cell>
          <cell r="O306" t="str">
            <v>Groupes de comptage</v>
          </cell>
          <cell r="Q306" t="str">
            <v>Meetgroepen</v>
          </cell>
          <cell r="R306" t="str">
            <v>962.512.71</v>
          </cell>
        </row>
        <row r="307">
          <cell r="A307" t="str">
            <v>962.512.72</v>
          </cell>
          <cell r="G307" t="str">
            <v>962.512.72</v>
          </cell>
          <cell r="O307" t="str">
            <v>Equipement de télégestion</v>
          </cell>
          <cell r="Q307" t="str">
            <v>Uitrustingen voor afstandsverwerking</v>
          </cell>
          <cell r="R307" t="str">
            <v>962.512.72</v>
          </cell>
        </row>
        <row r="308">
          <cell r="A308" t="str">
            <v>962.512.75</v>
          </cell>
          <cell r="G308" t="str">
            <v>962.512.75</v>
          </cell>
          <cell r="O308" t="str">
            <v>Coûts des changements de tension</v>
          </cell>
          <cell r="Q308" t="str">
            <v>Kosten voor het wijzigen van de spanning</v>
          </cell>
          <cell r="R308" t="str">
            <v>962.512.75</v>
          </cell>
        </row>
        <row r="309">
          <cell r="A309" t="str">
            <v>962.512.76</v>
          </cell>
          <cell r="G309" t="str">
            <v>962.512.76</v>
          </cell>
          <cell r="O309" t="str">
            <v>Dégâts aux installations</v>
          </cell>
          <cell r="Q309" t="str">
            <v>Schade aan de installaties</v>
          </cell>
          <cell r="R309" t="str">
            <v>962.512.76</v>
          </cell>
        </row>
        <row r="310">
          <cell r="A310" t="str">
            <v>962.512.77</v>
          </cell>
          <cell r="G310" t="str">
            <v>962.512.77</v>
          </cell>
          <cell r="O310" t="str">
            <v>Démontage d'installations</v>
          </cell>
          <cell r="Q310" t="str">
            <v>Demontage van de installaties</v>
          </cell>
          <cell r="R310" t="str">
            <v>962.512.77</v>
          </cell>
        </row>
        <row r="311">
          <cell r="A311" t="str">
            <v>962.512.78</v>
          </cell>
          <cell r="G311" t="str">
            <v>962.512.78</v>
          </cell>
          <cell r="O311" t="str">
            <v>Redevances d'amortissement (apports d'usage)</v>
          </cell>
          <cell r="Q311" t="str">
            <v>Afschrijvingsvergoedingen (gebruiksinbrengen)</v>
          </cell>
          <cell r="R311" t="str">
            <v>962.512.78</v>
          </cell>
        </row>
        <row r="312">
          <cell r="A312" t="str">
            <v>962.512.79</v>
          </cell>
          <cell r="G312" t="str">
            <v>962.512.79</v>
          </cell>
          <cell r="O312" t="str">
            <v>Amortissements</v>
          </cell>
          <cell r="Q312" t="str">
            <v>Afschrijvingen</v>
          </cell>
          <cell r="R312" t="str">
            <v>962.512.79</v>
          </cell>
        </row>
        <row r="313">
          <cell r="A313" t="str">
            <v>962.512.8</v>
          </cell>
          <cell r="F313" t="str">
            <v>962.512.8</v>
          </cell>
          <cell r="N313" t="str">
            <v>Autres coûts relatifs à l'infrastructure</v>
          </cell>
          <cell r="Q313" t="str">
            <v>Andere kosten in verband met de infrastructuur</v>
          </cell>
          <cell r="R313" t="str">
            <v>962.512.8</v>
          </cell>
        </row>
        <row r="314">
          <cell r="A314" t="str">
            <v>962.513</v>
          </cell>
          <cell r="E314" t="str">
            <v>962.513</v>
          </cell>
          <cell r="M314" t="str">
            <v>Coûts liés aux obligations de service public</v>
          </cell>
          <cell r="Q314" t="str">
            <v>Kosten in verband met openbare-dienstverplichtingen</v>
          </cell>
          <cell r="R314" t="str">
            <v>962.513</v>
          </cell>
        </row>
        <row r="315">
          <cell r="A315" t="str">
            <v>962.513.0</v>
          </cell>
          <cell r="F315" t="str">
            <v>962.513.0</v>
          </cell>
          <cell r="N315" t="str">
            <v>Coûts liés à la clientèle protégée</v>
          </cell>
          <cell r="Q315" t="str">
            <v>Kosten in verband met de beschermde klanten</v>
          </cell>
          <cell r="R315" t="str">
            <v>962.513.0</v>
          </cell>
        </row>
        <row r="316">
          <cell r="A316" t="str">
            <v>962.513.00</v>
          </cell>
          <cell r="G316" t="str">
            <v>962.513.00</v>
          </cell>
          <cell r="O316" t="str">
            <v>Entretien, gestion et amortissements des compteurs à budget</v>
          </cell>
          <cell r="Q316" t="str">
            <v>Onderhoud, beheer en afschrijvingen van de budgetmeters</v>
          </cell>
          <cell r="R316" t="str">
            <v>962.513.00</v>
          </cell>
        </row>
        <row r="317">
          <cell r="A317" t="str">
            <v>962.513.01</v>
          </cell>
          <cell r="G317" t="str">
            <v>962.513.01</v>
          </cell>
          <cell r="O317" t="str">
            <v>Placement de limiteurs de puissance</v>
          </cell>
          <cell r="Q317" t="str">
            <v>Plaatsen van vermogenbegrenzers</v>
          </cell>
          <cell r="R317" t="str">
            <v>962.513.01</v>
          </cell>
        </row>
        <row r="318">
          <cell r="A318" t="str">
            <v>962.513.02</v>
          </cell>
          <cell r="G318" t="str">
            <v>962.513.02</v>
          </cell>
          <cell r="O318" t="str">
            <v>Fourniture d’électricité à la clientèle protégée</v>
          </cell>
          <cell r="Q318" t="str">
            <v>Levering van elektriciteit aan de beschermde klanten</v>
          </cell>
          <cell r="R318" t="str">
            <v>962.513.02</v>
          </cell>
        </row>
        <row r="319">
          <cell r="A319" t="str">
            <v>962.513.03</v>
          </cell>
          <cell r="G319" t="str">
            <v>962.513.03</v>
          </cell>
          <cell r="O319" t="str">
            <v>Fourniture d’électricité à un tarif social spécifique</v>
          </cell>
          <cell r="Q319" t="str">
            <v>Levering van elektriciteit aan een specifiek sociaal tarief</v>
          </cell>
          <cell r="R319" t="str">
            <v>962.513.03</v>
          </cell>
        </row>
        <row r="320">
          <cell r="A320" t="str">
            <v>962.513.09</v>
          </cell>
          <cell r="G320" t="str">
            <v>962.513.09</v>
          </cell>
          <cell r="O320" t="str">
            <v>Réductions de valeur et moins values sur réalisation de créances commerciales - clientèle protégée</v>
          </cell>
          <cell r="Q320" t="str">
            <v>Waardeverminderingen en minderwaarden op de realisatie van handelsvorderingen - beschermde klanten</v>
          </cell>
          <cell r="R320" t="str">
            <v>962.513.09</v>
          </cell>
        </row>
        <row r="321">
          <cell r="A321" t="str">
            <v>962.513.1</v>
          </cell>
          <cell r="F321" t="str">
            <v>962.513.1</v>
          </cell>
          <cell r="N321" t="str">
            <v>Actions URE</v>
          </cell>
          <cell r="Q321" t="str">
            <v>REG-acties</v>
          </cell>
          <cell r="R321" t="str">
            <v>962.513.1</v>
          </cell>
        </row>
        <row r="322">
          <cell r="A322" t="str">
            <v>962.513.2</v>
          </cell>
          <cell r="F322" t="str">
            <v>962.513.2</v>
          </cell>
          <cell r="N322" t="str">
            <v>Eclairage Public (Centre)</v>
          </cell>
          <cell r="Q322" t="str">
            <v>Openbare Verlichting (Centrum)</v>
          </cell>
          <cell r="R322" t="str">
            <v>962.513.2</v>
          </cell>
        </row>
        <row r="323">
          <cell r="A323" t="str">
            <v>962.513.20</v>
          </cell>
          <cell r="G323" t="str">
            <v>962.513.20</v>
          </cell>
          <cell r="O323" t="str">
            <v>Entretien de l’éclairage public</v>
          </cell>
          <cell r="Q323" t="str">
            <v>Onderhoud van de openbare verlichting</v>
          </cell>
          <cell r="R323" t="str">
            <v>962.513.20</v>
          </cell>
        </row>
        <row r="324">
          <cell r="A324" t="str">
            <v>962.513.21</v>
          </cell>
          <cell r="G324" t="str">
            <v>962.513.21</v>
          </cell>
          <cell r="O324" t="str">
            <v>Facturation de l'entretien de l’éclairage public</v>
          </cell>
          <cell r="Q324" t="str">
            <v>Facturering van het onderhoud van de openbare verlichting</v>
          </cell>
          <cell r="R324" t="str">
            <v>962.513.21</v>
          </cell>
        </row>
        <row r="325">
          <cell r="A325" t="str">
            <v>962.513.22</v>
          </cell>
          <cell r="G325" t="str">
            <v>962.513.22</v>
          </cell>
          <cell r="O325" t="str">
            <v>Fourniture d'énergie pour l'éclairage public (Centre)</v>
          </cell>
          <cell r="Q325" t="str">
            <v>Levering van energie voor de openbare verlichting (Centrum)</v>
          </cell>
          <cell r="R325" t="str">
            <v>962.513.22</v>
          </cell>
        </row>
        <row r="326">
          <cell r="A326" t="str">
            <v>962.513.23</v>
          </cell>
          <cell r="G326" t="str">
            <v>962.513.23</v>
          </cell>
          <cell r="O326" t="str">
            <v>Facturation de la fourniture d'énergie pour l'éclairage public (Centre)</v>
          </cell>
          <cell r="Q326" t="str">
            <v>Facturering van de levering van energie voor de openbare verlichting (Centrum)</v>
          </cell>
          <cell r="R326" t="str">
            <v>962.513.23</v>
          </cell>
        </row>
        <row r="327">
          <cell r="A327" t="str">
            <v>962.513.24</v>
          </cell>
          <cell r="G327" t="str">
            <v>962.513.24</v>
          </cell>
          <cell r="O327" t="str">
            <v>Coût de la construction de l’éclairage public</v>
          </cell>
          <cell r="Q327" t="str">
            <v>Kosten voor de aanleg van openbare verlichting</v>
          </cell>
          <cell r="R327" t="str">
            <v>962.513.24</v>
          </cell>
        </row>
        <row r="328">
          <cell r="A328" t="str">
            <v>962.513.25</v>
          </cell>
          <cell r="G328" t="str">
            <v>962.513.25</v>
          </cell>
          <cell r="O328" t="str">
            <v>Facturation de la construction de l’éclairage public</v>
          </cell>
          <cell r="Q328" t="str">
            <v>Facturering van de aanleg van openbare verlichting</v>
          </cell>
          <cell r="R328" t="str">
            <v>962.513.25</v>
          </cell>
        </row>
        <row r="329">
          <cell r="A329" t="str">
            <v>962.513.3</v>
          </cell>
          <cell r="F329" t="str">
            <v>962.513.3</v>
          </cell>
          <cell r="N329" t="str">
            <v>Déplacements d’installations imposés par les pouvoirs publics</v>
          </cell>
          <cell r="Q329" t="str">
            <v>Door de overheid opgelegde verplaatsingen van installaties</v>
          </cell>
          <cell r="R329" t="str">
            <v>962.513.3</v>
          </cell>
        </row>
        <row r="330">
          <cell r="A330" t="str">
            <v>962.513.4</v>
          </cell>
          <cell r="F330" t="str">
            <v>962.513.4</v>
          </cell>
          <cell r="N330" t="str">
            <v>Service « Ombudsman » et action d’information</v>
          </cell>
          <cell r="Q330" t="str">
            <v>Dienst Ombudsman en informatie-activiteit</v>
          </cell>
          <cell r="R330" t="str">
            <v>962.513.4</v>
          </cell>
        </row>
        <row r="331">
          <cell r="A331" t="str">
            <v>962.513.5</v>
          </cell>
          <cell r="F331" t="str">
            <v>962.513.5</v>
          </cell>
          <cell r="N331" t="str">
            <v>Fourniture gratuite d'énergie verte</v>
          </cell>
          <cell r="Q331" t="str">
            <v>Gratis levering van groene energie</v>
          </cell>
          <cell r="R331" t="str">
            <v>962.513.5</v>
          </cell>
        </row>
        <row r="332">
          <cell r="A332" t="str">
            <v>962.513.7</v>
          </cell>
          <cell r="F332" t="str">
            <v>962.513.7</v>
          </cell>
          <cell r="N332" t="str">
            <v>Autres prestations imposées par les pouvoirs publics</v>
          </cell>
          <cell r="Q332" t="str">
            <v>Andere prestaties opgelegd door de overheid</v>
          </cell>
          <cell r="R332" t="str">
            <v>962.513.7</v>
          </cell>
        </row>
        <row r="333">
          <cell r="A333" t="str">
            <v>962.513.8</v>
          </cell>
          <cell r="F333" t="str">
            <v>962.513.8</v>
          </cell>
          <cell r="N333" t="str">
            <v>Autres obligations de service public</v>
          </cell>
          <cell r="Q333" t="str">
            <v>Andere openbare-dienstverplichtingen</v>
          </cell>
          <cell r="R333" t="str">
            <v>962.513.8</v>
          </cell>
        </row>
        <row r="334">
          <cell r="A334" t="str">
            <v>962.513.9</v>
          </cell>
          <cell r="F334" t="str">
            <v>962.513.9</v>
          </cell>
          <cell r="N334" t="str">
            <v>Financement des missions de service public confiées aux GRD (crédit)</v>
          </cell>
          <cell r="Q334" t="str">
            <v>Financiering van de openbare-dienstopdracht toevertrouwd aan de DNB (credit)</v>
          </cell>
          <cell r="R334" t="str">
            <v>962.513.9</v>
          </cell>
        </row>
        <row r="335">
          <cell r="A335" t="str">
            <v>962.514</v>
          </cell>
          <cell r="E335" t="str">
            <v>962.514</v>
          </cell>
          <cell r="K335" t="str">
            <v>2.</v>
          </cell>
          <cell r="L335" t="str">
            <v>Coûts de gestion du réseau de distribution (gestion du système):</v>
          </cell>
          <cell r="Q335" t="str">
            <v>Beheerskosten van het distributienet (systeembeheer):</v>
          </cell>
          <cell r="R335" t="str">
            <v>962.514</v>
          </cell>
        </row>
        <row r="336">
          <cell r="A336" t="str">
            <v>962.514.0</v>
          </cell>
          <cell r="F336" t="str">
            <v>962.514.0</v>
          </cell>
          <cell r="M336" t="str">
            <v>Gestion commerciale des contrats d'accès</v>
          </cell>
          <cell r="Q336" t="str">
            <v>Commercieel beheer van de toegangscontracten</v>
          </cell>
          <cell r="R336" t="str">
            <v>962.514.0</v>
          </cell>
        </row>
        <row r="337">
          <cell r="A337" t="str">
            <v>962.514.1</v>
          </cell>
          <cell r="F337" t="str">
            <v>962.514.1</v>
          </cell>
          <cell r="M337" t="str">
            <v>Programmation des échanges d'énergie</v>
          </cell>
          <cell r="Q337" t="str">
            <v>Programmering van de energie-uitwisselingen</v>
          </cell>
          <cell r="R337" t="str">
            <v>962.514.1</v>
          </cell>
        </row>
        <row r="338">
          <cell r="A338" t="str">
            <v>962.514.2</v>
          </cell>
          <cell r="F338" t="str">
            <v>962.514.2</v>
          </cell>
          <cell r="M338" t="str">
            <v>Gestion du réseau de distribution et suivi des échanges d'énergie</v>
          </cell>
          <cell r="Q338" t="str">
            <v>Beheer van het distributienet en opvolging van de energie-uitwisselingen</v>
          </cell>
          <cell r="R338" t="str">
            <v>962.514.2</v>
          </cell>
        </row>
        <row r="339">
          <cell r="A339" t="str">
            <v>962.514.20</v>
          </cell>
          <cell r="G339" t="str">
            <v>962.514.20</v>
          </cell>
          <cell r="N339" t="str">
            <v>Coûts d’exploitation de la gestion du système</v>
          </cell>
          <cell r="Q339" t="str">
            <v>Exploitatiekosten voor het systeembeheer</v>
          </cell>
          <cell r="R339" t="str">
            <v>962.514.20</v>
          </cell>
        </row>
        <row r="340">
          <cell r="A340" t="str">
            <v>962.514.21</v>
          </cell>
          <cell r="G340" t="str">
            <v>962.514.21</v>
          </cell>
          <cell r="N340" t="str">
            <v>Amortissement des actifs liés à la gestion du système</v>
          </cell>
          <cell r="Q340" t="str">
            <v>Afschrijvingen van activa in verband met het systeembeheer</v>
          </cell>
          <cell r="R340" t="str">
            <v>962.514.21</v>
          </cell>
        </row>
        <row r="341">
          <cell r="A341" t="str">
            <v>962.514.22</v>
          </cell>
          <cell r="G341" t="str">
            <v>962.514.22</v>
          </cell>
          <cell r="N341" t="str">
            <v>Coûts de financement des actifs liés à la gestion du système</v>
          </cell>
          <cell r="Q341" t="str">
            <v>Kosten voor de financiering van de activa in verband met het systeembeheer</v>
          </cell>
          <cell r="R341" t="str">
            <v>962.514.22</v>
          </cell>
        </row>
        <row r="342">
          <cell r="A342" t="str">
            <v>962.514.3</v>
          </cell>
          <cell r="F342" t="str">
            <v>962.514.3</v>
          </cell>
          <cell r="M342" t="str">
            <v>Contrôle de la qualité de l'approvisionnement et de la stabilité du réseau de distribution</v>
          </cell>
          <cell r="Q342" t="str">
            <v>Controle op de kwaliteit van de bevoorrading en op de stabiliteit van het distributienet</v>
          </cell>
          <cell r="R342" t="str">
            <v>962.514.3</v>
          </cell>
        </row>
        <row r="343">
          <cell r="A343" t="str">
            <v>962.515</v>
          </cell>
          <cell r="E343" t="str">
            <v>962.515</v>
          </cell>
          <cell r="K343" t="str">
            <v>3.</v>
          </cell>
          <cell r="L343" t="str">
            <v>Coût de l'acquisition et du traitement des informations de mesure et de comptage</v>
          </cell>
          <cell r="Q343" t="str">
            <v>Kosten voor het verzamelen en verwerken van de meet- en telgegevens</v>
          </cell>
          <cell r="R343" t="str">
            <v>962.515</v>
          </cell>
        </row>
        <row r="344">
          <cell r="A344" t="str">
            <v>962.52</v>
          </cell>
          <cell r="D344" t="str">
            <v>962.52</v>
          </cell>
          <cell r="J344" t="str">
            <v>III.</v>
          </cell>
          <cell r="K344" t="str">
            <v>Services auxiliaires:</v>
          </cell>
          <cell r="Q344" t="str">
            <v>Ondersteunende diensten</v>
          </cell>
          <cell r="R344" t="str">
            <v>962.52</v>
          </cell>
        </row>
        <row r="345">
          <cell r="A345" t="str">
            <v>962.520</v>
          </cell>
          <cell r="E345" t="str">
            <v>962.520</v>
          </cell>
          <cell r="K345" t="str">
            <v>1.</v>
          </cell>
          <cell r="L345" t="str">
            <v>Réglage de la tension et de la puissance réactive</v>
          </cell>
          <cell r="Q345" t="str">
            <v>Regeling van de spanning en van het blindvermogen</v>
          </cell>
          <cell r="R345" t="str">
            <v>962.520</v>
          </cell>
        </row>
        <row r="346">
          <cell r="A346" t="str">
            <v>962.521</v>
          </cell>
          <cell r="E346" t="str">
            <v>962.521</v>
          </cell>
          <cell r="K346" t="str">
            <v>2.</v>
          </cell>
          <cell r="L346" t="str">
            <v>Compensation des pertes sur réseau</v>
          </cell>
          <cell r="Q346" t="str">
            <v>Compensatie van de netverliezen</v>
          </cell>
          <cell r="R346" t="str">
            <v>962.521</v>
          </cell>
        </row>
        <row r="347">
          <cell r="A347" t="str">
            <v>962.522</v>
          </cell>
          <cell r="E347" t="str">
            <v>962.522</v>
          </cell>
          <cell r="K347" t="str">
            <v>3.</v>
          </cell>
          <cell r="L347" t="str">
            <v>Non-respect d'un programme accepté</v>
          </cell>
          <cell r="Q347" t="str">
            <v>Niet-naleving van een aanvaard programma</v>
          </cell>
          <cell r="R347" t="str">
            <v>962.522</v>
          </cell>
        </row>
        <row r="348">
          <cell r="A348" t="str">
            <v>962.53</v>
          </cell>
          <cell r="D348" t="str">
            <v>962.53</v>
          </cell>
          <cell r="J348" t="str">
            <v>IV.</v>
          </cell>
          <cell r="K348" t="str">
            <v>Impôts, prélèvements, surcharges, contributions et rétributions:</v>
          </cell>
          <cell r="Q348" t="str">
            <v>Belastingen, heffingen, toeslagen, bijdragen en retributies:</v>
          </cell>
          <cell r="R348" t="str">
            <v>962.53</v>
          </cell>
        </row>
        <row r="349">
          <cell r="A349" t="str">
            <v>962.530</v>
          </cell>
          <cell r="E349" t="str">
            <v>962.530</v>
          </cell>
          <cell r="L349" t="str">
            <v>Financement des obligations de service public:</v>
          </cell>
          <cell r="Q349" t="str">
            <v>Financiering van de openbare-dienstverplichtingen:</v>
          </cell>
          <cell r="R349" t="str">
            <v>962.530</v>
          </cell>
        </row>
        <row r="350">
          <cell r="A350" t="str">
            <v>962.530.0</v>
          </cell>
          <cell r="F350" t="str">
            <v>962.530.0</v>
          </cell>
          <cell r="M350" t="str">
            <v>Mesures de nature sociale</v>
          </cell>
          <cell r="Q350" t="str">
            <v>Maatregelen van sociale aard</v>
          </cell>
          <cell r="R350" t="str">
            <v>962.530.0</v>
          </cell>
        </row>
        <row r="351">
          <cell r="A351" t="str">
            <v>962.530.08</v>
          </cell>
          <cell r="G351" t="str">
            <v>962.530.08</v>
          </cell>
          <cell r="N351" t="str">
            <v>Plan communal pour l’emploi</v>
          </cell>
          <cell r="Q351" t="str">
            <v>Plan Communal pour l'Emploi (in Wallonië)</v>
          </cell>
          <cell r="R351" t="str">
            <v>962.530.08</v>
          </cell>
        </row>
        <row r="352">
          <cell r="A352" t="str">
            <v>962.530.09</v>
          </cell>
          <cell r="G352" t="str">
            <v>962.530.09</v>
          </cell>
          <cell r="N352" t="str">
            <v>Autres mesures sociales</v>
          </cell>
          <cell r="Q352" t="str">
            <v>Andere maatregelen van sociale aard</v>
          </cell>
          <cell r="R352" t="str">
            <v>962.530.09</v>
          </cell>
        </row>
        <row r="353">
          <cell r="A353" t="str">
            <v>962.530.1</v>
          </cell>
          <cell r="F353" t="str">
            <v>962.530.1</v>
          </cell>
          <cell r="M353" t="str">
            <v>Mesures en faveur de l'URE</v>
          </cell>
          <cell r="Q353" t="str">
            <v>Maatregelen ter bevordering van het REG</v>
          </cell>
          <cell r="R353" t="str">
            <v>962.530.1</v>
          </cell>
        </row>
        <row r="354">
          <cell r="A354" t="str">
            <v>962.530.2</v>
          </cell>
          <cell r="F354" t="str">
            <v>962.530.2</v>
          </cell>
          <cell r="M354" t="str">
            <v>Mesures en faveur de l'utilisation de sources d'énergie renouvelables et d'installations de cogénération de qualité</v>
          </cell>
          <cell r="Q354" t="str">
            <v>Maatregelen ter bevordering van het gebruik van hernieuwbare energiebronnen en kwalitatieve warmtekrachtinstallaties</v>
          </cell>
          <cell r="R354" t="str">
            <v>962.530.2</v>
          </cell>
        </row>
        <row r="355">
          <cell r="A355" t="str">
            <v>962.530.3</v>
          </cell>
          <cell r="F355" t="str">
            <v>962.530.3</v>
          </cell>
          <cell r="M355" t="str">
            <v>Financement des obligations de service public facturé par le GRT</v>
          </cell>
          <cell r="Q355" t="str">
            <v>Financiering van de openbare-dienstverplichtingen gefactureerd door de TNB</v>
          </cell>
          <cell r="R355" t="str">
            <v>962.530.3</v>
          </cell>
        </row>
        <row r="356">
          <cell r="A356" t="str">
            <v>962.530.8</v>
          </cell>
          <cell r="F356" t="str">
            <v>962.530.8</v>
          </cell>
          <cell r="M356" t="str">
            <v>Autres mesures</v>
          </cell>
          <cell r="Q356" t="str">
            <v>Andere maatregelen</v>
          </cell>
          <cell r="R356" t="str">
            <v>962.530.8</v>
          </cell>
        </row>
        <row r="357">
          <cell r="A357" t="str">
            <v>962.530.9</v>
          </cell>
          <cell r="F357" t="str">
            <v>962.530.9</v>
          </cell>
          <cell r="M357" t="str">
            <v>Financement des missions de service public confiées aux GRD</v>
          </cell>
          <cell r="Q357" t="str">
            <v>Financiering van de openbare-dienstopdracht toevertrouwd aan de DNB</v>
          </cell>
          <cell r="R357" t="str">
            <v>962.530.9</v>
          </cell>
        </row>
        <row r="358">
          <cell r="A358" t="str">
            <v>962.531</v>
          </cell>
          <cell r="E358" t="str">
            <v>962.531</v>
          </cell>
          <cell r="L358" t="str">
            <v>Surcharges en vue de la couverture des frais de fonctionnement de l'instance de régulation</v>
          </cell>
          <cell r="Q358" t="str">
            <v>Toeslagen ter dekking van de werkingskosten van de reguleringsinstantie</v>
          </cell>
          <cell r="R358" t="str">
            <v>962.531</v>
          </cell>
        </row>
        <row r="359">
          <cell r="A359" t="str">
            <v>962.532</v>
          </cell>
          <cell r="E359" t="str">
            <v>962.532</v>
          </cell>
          <cell r="L359" t="str">
            <v>Contributions en vue de la couverture des coûts échoués</v>
          </cell>
          <cell r="Q359" t="str">
            <v>Bijdragen ter dekking van verloren kosten</v>
          </cell>
          <cell r="R359" t="str">
            <v>962.532</v>
          </cell>
        </row>
        <row r="360">
          <cell r="A360" t="str">
            <v>962.533</v>
          </cell>
          <cell r="E360" t="str">
            <v>962.533</v>
          </cell>
          <cell r="L360" t="str">
            <v>Charges de pension non capitalisées</v>
          </cell>
          <cell r="Q360" t="str">
            <v>Niet-gekapitaliseerde pensioenlasten</v>
          </cell>
          <cell r="R360" t="str">
            <v>962.533</v>
          </cell>
        </row>
        <row r="361">
          <cell r="A361" t="str">
            <v>962.533.0</v>
          </cell>
          <cell r="F361" t="str">
            <v>962.533.0</v>
          </cell>
          <cell r="M361" t="str">
            <v>Charges de pension non capitalisées-débit</v>
          </cell>
          <cell r="Q361" t="str">
            <v>Niet-gekapitaliseerde pensioenlasten - debet</v>
          </cell>
          <cell r="R361" t="str">
            <v>962.533.0</v>
          </cell>
        </row>
        <row r="362">
          <cell r="A362" t="str">
            <v>962.533.9</v>
          </cell>
          <cell r="F362" t="str">
            <v>962.533.9</v>
          </cell>
          <cell r="M362" t="str">
            <v>Charges de pension non capitalisées-Transfert à l'actif</v>
          </cell>
          <cell r="Q362" t="str">
            <v>Niet-gekapitaliseerde pensioenlasten - Overboeking naar activa</v>
          </cell>
          <cell r="R362" t="str">
            <v>962.533.9</v>
          </cell>
        </row>
        <row r="363">
          <cell r="A363" t="str">
            <v>962.534</v>
          </cell>
          <cell r="E363" t="str">
            <v>962.534</v>
          </cell>
          <cell r="L363" t="str">
            <v>Impôts, prélèvements, surcharges, contributions, et rétributions locaux, provinciaux, régionaux et fédéraux:</v>
          </cell>
          <cell r="Q363" t="str">
            <v>Lokale, provinciale, gewestelijke en federale belastingen, heffingen, toeslagen, bijdragen en retributies:</v>
          </cell>
          <cell r="R363" t="str">
            <v>962.534</v>
          </cell>
        </row>
        <row r="364">
          <cell r="A364" t="str">
            <v>962.534.0</v>
          </cell>
          <cell r="F364" t="str">
            <v>962.534.0</v>
          </cell>
          <cell r="M364" t="str">
            <v>Impôts sur les revenus</v>
          </cell>
          <cell r="Q364" t="str">
            <v>Inkomensbelastingen</v>
          </cell>
          <cell r="R364" t="str">
            <v>962.534.0</v>
          </cell>
        </row>
        <row r="365">
          <cell r="A365" t="str">
            <v>962.534.00</v>
          </cell>
          <cell r="G365" t="str">
            <v>962.534.00</v>
          </cell>
          <cell r="N365" t="str">
            <v>Précomptes mobiliers afférents aux intérêts sur compte courant</v>
          </cell>
          <cell r="Q365" t="str">
            <v>Roerende voorheffing op interesten op rekening-courant</v>
          </cell>
          <cell r="R365" t="str">
            <v>962.534.00</v>
          </cell>
        </row>
        <row r="366">
          <cell r="A366" t="str">
            <v>962.534.01</v>
          </cell>
          <cell r="G366" t="str">
            <v>962.534.01</v>
          </cell>
          <cell r="N366" t="str">
            <v>Autres précomptes mobiliers</v>
          </cell>
          <cell r="Q366" t="str">
            <v>Andere roerende voorheffingen</v>
          </cell>
          <cell r="R366" t="str">
            <v>962.534.01</v>
          </cell>
        </row>
        <row r="367">
          <cell r="A367" t="str">
            <v>962.534.02</v>
          </cell>
          <cell r="G367" t="str">
            <v>962.534.02</v>
          </cell>
          <cell r="N367" t="str">
            <v>Impôt des personnes morales: cotisation de l'année (charge fiscale estimée)</v>
          </cell>
          <cell r="Q367" t="str">
            <v>Rechtspersonenbelasting: bijdrage van het jaar (geraamde fiscale lasten)</v>
          </cell>
          <cell r="R367" t="str">
            <v>962.534.02</v>
          </cell>
        </row>
        <row r="368">
          <cell r="A368" t="str">
            <v>962.534.03</v>
          </cell>
          <cell r="G368" t="str">
            <v>962.534.03</v>
          </cell>
          <cell r="N368" t="str">
            <v>Impôt des personnes morales: rectification des années antérieures (estimation)</v>
          </cell>
          <cell r="Q368" t="str">
            <v>Rechtspersonenbelasting: rectificatie van voorgaande jaren (raming)</v>
          </cell>
          <cell r="R368" t="str">
            <v>962.534.03</v>
          </cell>
        </row>
        <row r="369">
          <cell r="A369" t="str">
            <v>962.534.04</v>
          </cell>
          <cell r="G369" t="str">
            <v>962.534.04</v>
          </cell>
          <cell r="N369" t="str">
            <v>Impôt des personnes morales: impôt afférent aux exercices antérieurs</v>
          </cell>
          <cell r="Q369" t="str">
            <v>Rechtspersonenbelasting: belasting over voorgaande boekjaren</v>
          </cell>
          <cell r="R369" t="str">
            <v>962.534.04</v>
          </cell>
        </row>
        <row r="370">
          <cell r="A370" t="str">
            <v>962.534.1</v>
          </cell>
          <cell r="F370" t="str">
            <v>962.534.1</v>
          </cell>
          <cell r="M370" t="str">
            <v>Impôts, prélèvements, surcharges, contributions, et rétributions locaux, provinciaux, régionaux et fédéraux restants</v>
          </cell>
          <cell r="Q370" t="str">
            <v>Overige lokale, provinciale, gewestelijke en federale belastingen, heffingen, toeslagen, bijdragen en retributies</v>
          </cell>
          <cell r="R370" t="str">
            <v>962.534.1</v>
          </cell>
        </row>
        <row r="371">
          <cell r="A371" t="str">
            <v>962.534.10</v>
          </cell>
          <cell r="G371" t="str">
            <v>962.534.10</v>
          </cell>
          <cell r="N371" t="str">
            <v>Redevance pour occupation du domaine public</v>
          </cell>
          <cell r="Q371" t="str">
            <v>Vergoeding voor het innemen van het openbaar domein</v>
          </cell>
          <cell r="R371" t="str">
            <v>962.534.10</v>
          </cell>
        </row>
        <row r="372">
          <cell r="A372" t="str">
            <v>962.534.19</v>
          </cell>
          <cell r="G372" t="str">
            <v>962.534.19</v>
          </cell>
          <cell r="N372" t="str">
            <v>Autres impôts, prélèvements, surcharges, contributions et rétributions restants</v>
          </cell>
          <cell r="Q372" t="str">
            <v>Andere belastingen, heffingen, toeslagen, bijdragen en retributies</v>
          </cell>
          <cell r="R372" t="str">
            <v>962.534.19</v>
          </cell>
        </row>
        <row r="374">
          <cell r="A374" t="str">
            <v>962.6</v>
          </cell>
          <cell r="C374" t="str">
            <v>962.6</v>
          </cell>
          <cell r="J374" t="str">
            <v>Groupe de clients "BT"</v>
          </cell>
          <cell r="Q374" t="str">
            <v>Klantengroep "LS"</v>
          </cell>
          <cell r="R374" t="str">
            <v>962.6</v>
          </cell>
        </row>
        <row r="375">
          <cell r="A375" t="str">
            <v>962.60</v>
          </cell>
          <cell r="D375" t="str">
            <v>962.60</v>
          </cell>
          <cell r="J375" t="str">
            <v>I.</v>
          </cell>
          <cell r="K375" t="str">
            <v>Raccordement au réseau de distribution:</v>
          </cell>
          <cell r="Q375" t="str">
            <v>Aansluiting op het distributienet:</v>
          </cell>
          <cell r="R375" t="str">
            <v>962.60</v>
          </cell>
        </row>
        <row r="376">
          <cell r="A376" t="str">
            <v>962.600</v>
          </cell>
          <cell r="E376" t="str">
            <v>962.600</v>
          </cell>
          <cell r="L376" t="str">
            <v>Coûts d'étude</v>
          </cell>
          <cell r="Q376" t="str">
            <v>Studiekosten</v>
          </cell>
          <cell r="R376" t="str">
            <v>962.600</v>
          </cell>
        </row>
        <row r="377">
          <cell r="A377" t="str">
            <v>962.600.0</v>
          </cell>
          <cell r="F377" t="str">
            <v>962.600.0</v>
          </cell>
          <cell r="L377" t="str">
            <v>1.</v>
          </cell>
          <cell r="M377" t="str">
            <v>Etude d'orientation</v>
          </cell>
          <cell r="Q377" t="str">
            <v>Oriëntatiestudie</v>
          </cell>
          <cell r="R377" t="str">
            <v>962.600.0</v>
          </cell>
        </row>
        <row r="378">
          <cell r="A378" t="str">
            <v>962.600.1</v>
          </cell>
          <cell r="F378" t="str">
            <v>962.600.1</v>
          </cell>
          <cell r="L378" t="str">
            <v>2.</v>
          </cell>
          <cell r="M378" t="str">
            <v>Etude de détail</v>
          </cell>
          <cell r="Q378" t="str">
            <v>Detailstudie</v>
          </cell>
          <cell r="R378" t="str">
            <v>962.600.1</v>
          </cell>
        </row>
        <row r="379">
          <cell r="A379" t="str">
            <v>962.601</v>
          </cell>
          <cell r="E379" t="str">
            <v>962.601</v>
          </cell>
          <cell r="L379" t="str">
            <v>Coûts de réalisation et d'utilisation du raccordement</v>
          </cell>
          <cell r="Q379" t="str">
            <v>Kosten voor de uitvoering en het gebruik van de aansluiting</v>
          </cell>
          <cell r="R379" t="str">
            <v>962.601</v>
          </cell>
        </row>
        <row r="380">
          <cell r="A380" t="str">
            <v>962.601.0</v>
          </cell>
          <cell r="F380" t="str">
            <v>962.601.0</v>
          </cell>
          <cell r="L380" t="str">
            <v>3.</v>
          </cell>
          <cell r="M380" t="str">
            <v>Coûts de réalisation, d'adaptation ou de renforcement des raccordements</v>
          </cell>
          <cell r="Q380" t="str">
            <v>Kosten voor de uitvoering, aanpassing of verzwaring van de aansluitingen</v>
          </cell>
          <cell r="R380" t="str">
            <v>962.601.0</v>
          </cell>
        </row>
        <row r="381">
          <cell r="A381" t="str">
            <v>962.601.00</v>
          </cell>
          <cell r="G381" t="str">
            <v>962.601.00</v>
          </cell>
          <cell r="N381" t="str">
            <v>Branchements - Coûts de réalisation, d'adaptation ou de renforcement</v>
          </cell>
          <cell r="Q381" t="str">
            <v>Aftakkingen - Kosten voor de uitvoering, aanpassing of verzwaring</v>
          </cell>
          <cell r="R381" t="str">
            <v>962.601.00</v>
          </cell>
        </row>
        <row r="382">
          <cell r="A382" t="str">
            <v>962.601.09</v>
          </cell>
          <cell r="G382" t="str">
            <v>962.601.09</v>
          </cell>
          <cell r="N382" t="str">
            <v>Branchements - Transfert à l’Actif</v>
          </cell>
          <cell r="Q382" t="str">
            <v>Aftakkingen - Overboeking naar Activa</v>
          </cell>
          <cell r="R382" t="str">
            <v>962.601.09</v>
          </cell>
        </row>
        <row r="383">
          <cell r="A383" t="str">
            <v>962.601.1</v>
          </cell>
          <cell r="F383" t="str">
            <v>962.601.1</v>
          </cell>
          <cell r="L383" t="str">
            <v>4.</v>
          </cell>
          <cell r="M383" t="str">
            <v>Location appareil de mesurage</v>
          </cell>
          <cell r="Q383" t="str">
            <v>Huur meetapparaat</v>
          </cell>
          <cell r="R383" t="str">
            <v>962.601.1</v>
          </cell>
        </row>
        <row r="384">
          <cell r="A384" t="str">
            <v>962.601.2</v>
          </cell>
          <cell r="F384" t="str">
            <v>962.601.2</v>
          </cell>
          <cell r="L384" t="str">
            <v>5.</v>
          </cell>
          <cell r="M384" t="str">
            <v>Location équipements pour transformation, compensation énergie réactive, filtrage onde de tension</v>
          </cell>
          <cell r="Q384" t="str">
            <v>Huur uitrustingen voor transformatie, compensatie blindvermogen, filtreren spanningsgolf</v>
          </cell>
          <cell r="R384" t="str">
            <v>962.601.2</v>
          </cell>
        </row>
        <row r="385">
          <cell r="A385" t="str">
            <v>962.601.3</v>
          </cell>
          <cell r="F385" t="str">
            <v>962.601.3</v>
          </cell>
          <cell r="L385" t="str">
            <v>6.</v>
          </cell>
          <cell r="M385" t="str">
            <v>Location équipements de protection complémentaires, équip. complém. pour signalisations d'alarmes, mesures, comptages, téléactions et/ou TCC.</v>
          </cell>
          <cell r="Q385" t="str">
            <v>Huur bijkomende beveiligingsuitrustingen, bijkomende uitrustingen voor alarmsignalisaties, metingen, meteropnames, tele-acties en/of TCC.</v>
          </cell>
          <cell r="R385" t="str">
            <v>962.601.3</v>
          </cell>
        </row>
        <row r="386">
          <cell r="A386" t="str">
            <v>962.61</v>
          </cell>
          <cell r="D386" t="str">
            <v>962.61</v>
          </cell>
          <cell r="J386" t="str">
            <v>II.</v>
          </cell>
          <cell r="K386" t="str">
            <v>Utilisation du réseau de distribution:</v>
          </cell>
          <cell r="Q386" t="str">
            <v>Gebruik van het distributienet:</v>
          </cell>
          <cell r="R386" t="str">
            <v>962.61</v>
          </cell>
        </row>
        <row r="387">
          <cell r="K387" t="str">
            <v>(1.</v>
          </cell>
          <cell r="L387" t="str">
            <v>Tarif de la puissance souscrite et de la puissance complémentaire)</v>
          </cell>
          <cell r="Q387" t="str">
            <v>Tarief voor het onderschreven vermogen en het bijkomend vermogen)</v>
          </cell>
        </row>
        <row r="388">
          <cell r="A388" t="str">
            <v>962.610</v>
          </cell>
          <cell r="E388" t="str">
            <v>962.610</v>
          </cell>
          <cell r="M388" t="str">
            <v>Coûts de dossier</v>
          </cell>
          <cell r="Q388" t="str">
            <v>Dossierkosten</v>
          </cell>
          <cell r="R388" t="str">
            <v>962.610</v>
          </cell>
        </row>
        <row r="389">
          <cell r="A389" t="str">
            <v>962.610.0</v>
          </cell>
          <cell r="F389" t="str">
            <v>962.610.0</v>
          </cell>
          <cell r="N389" t="str">
            <v>Frais des services techniques</v>
          </cell>
          <cell r="Q389" t="str">
            <v>Kosten voor technische diensten</v>
          </cell>
          <cell r="R389" t="str">
            <v>962.610.0</v>
          </cell>
        </row>
        <row r="390">
          <cell r="A390" t="str">
            <v>962.610.1</v>
          </cell>
          <cell r="F390" t="str">
            <v>962.610.1</v>
          </cell>
          <cell r="N390" t="str">
            <v>Frais des services généraux</v>
          </cell>
          <cell r="Q390" t="str">
            <v>Kosten voor algemene diensten</v>
          </cell>
          <cell r="R390" t="str">
            <v>962.610.1</v>
          </cell>
        </row>
        <row r="391">
          <cell r="A391" t="str">
            <v>962.610.2</v>
          </cell>
          <cell r="F391" t="str">
            <v>962.610.2</v>
          </cell>
          <cell r="N391" t="str">
            <v>Frais de gestion de la clientèle</v>
          </cell>
          <cell r="Q391" t="str">
            <v>Kosten voor klantenbeheer</v>
          </cell>
          <cell r="R391" t="str">
            <v>962.610.2</v>
          </cell>
        </row>
        <row r="392">
          <cell r="A392" t="str">
            <v>962.610.3</v>
          </cell>
          <cell r="F392" t="str">
            <v>962.610.3</v>
          </cell>
          <cell r="N392" t="str">
            <v>Redevances et cotisations diverses</v>
          </cell>
          <cell r="Q392" t="str">
            <v>Diverse vergoedingen en bijdragen</v>
          </cell>
          <cell r="R392" t="str">
            <v>962.610.3</v>
          </cell>
        </row>
        <row r="393">
          <cell r="A393" t="str">
            <v>962.610.4</v>
          </cell>
          <cell r="F393" t="str">
            <v>962.610.4</v>
          </cell>
          <cell r="N393" t="str">
            <v>Résultats financiers</v>
          </cell>
          <cell r="Q393" t="str">
            <v>Financiële resultaten</v>
          </cell>
          <cell r="R393" t="str">
            <v>962.610.4</v>
          </cell>
        </row>
        <row r="394">
          <cell r="A394" t="str">
            <v>962.610.5</v>
          </cell>
          <cell r="F394" t="str">
            <v>962.610.5</v>
          </cell>
          <cell r="N394" t="str">
            <v>Coûts des installations hors infrastructure </v>
          </cell>
          <cell r="Q394" t="str">
            <v>Kosten voor installaties buiten de infrastructuur </v>
          </cell>
          <cell r="R394" t="str">
            <v>962.610.5</v>
          </cell>
        </row>
        <row r="395">
          <cell r="A395" t="str">
            <v>962.610.6</v>
          </cell>
          <cell r="F395" t="str">
            <v>962.610.6</v>
          </cell>
          <cell r="N395" t="str">
            <v>Résultat des travaux pour compte de tiers</v>
          </cell>
          <cell r="Q395" t="str">
            <v>Resultaat van werkzaamheden voor rekening van derden</v>
          </cell>
          <cell r="R395" t="str">
            <v>962.610.6</v>
          </cell>
        </row>
        <row r="396">
          <cell r="A396" t="str">
            <v>962.610.7</v>
          </cell>
          <cell r="F396" t="str">
            <v>962.610.7</v>
          </cell>
          <cell r="N396" t="str">
            <v>Frais d'assistance</v>
          </cell>
          <cell r="Q396" t="str">
            <v>Bijstandskosten</v>
          </cell>
          <cell r="R396" t="str">
            <v>962.610.7</v>
          </cell>
        </row>
        <row r="397">
          <cell r="A397" t="str">
            <v>962.610.9</v>
          </cell>
          <cell r="F397" t="str">
            <v>962.610.9</v>
          </cell>
          <cell r="N397" t="str">
            <v>Frais transférés</v>
          </cell>
          <cell r="Q397" t="str">
            <v>Overgeboekte kosten</v>
          </cell>
          <cell r="R397" t="str">
            <v>962.610.9</v>
          </cell>
        </row>
        <row r="398">
          <cell r="A398" t="str">
            <v>962.610.90</v>
          </cell>
          <cell r="G398" t="str">
            <v>962.610.90</v>
          </cell>
          <cell r="O398" t="str">
            <v>Frais transférés aux immobilisations</v>
          </cell>
          <cell r="Q398" t="str">
            <v>Kosten overgeboekt naar vaste activa</v>
          </cell>
          <cell r="R398" t="str">
            <v>962.610.90</v>
          </cell>
        </row>
        <row r="399">
          <cell r="A399" t="str">
            <v>962.610.91</v>
          </cell>
          <cell r="G399" t="str">
            <v>962.610.91</v>
          </cell>
          <cell r="O399" t="str">
            <v>Frais transférés aux autres comptes d’exploitation</v>
          </cell>
          <cell r="Q399" t="str">
            <v>Kosten overgeboekt naar andere exploitatierekeningen</v>
          </cell>
          <cell r="R399" t="str">
            <v>962.610.91</v>
          </cell>
        </row>
        <row r="400">
          <cell r="A400" t="str">
            <v>962.611</v>
          </cell>
          <cell r="E400" t="str">
            <v>962.611</v>
          </cell>
          <cell r="M400" t="str">
            <v>Coûts d'utilisation du réseau de transport et des services auxiliaires y afférents</v>
          </cell>
          <cell r="Q400" t="str">
            <v>Kosten voor het gebruik van het transportnet en van de bijbehorende ondersteunende diensten</v>
          </cell>
          <cell r="R400" t="str">
            <v>962.611</v>
          </cell>
        </row>
        <row r="401">
          <cell r="A401" t="str">
            <v>962.611.0</v>
          </cell>
          <cell r="F401" t="str">
            <v>962.611.0</v>
          </cell>
          <cell r="N401" t="str">
            <v>Tarif de base</v>
          </cell>
          <cell r="Q401" t="str">
            <v>Basistarief</v>
          </cell>
          <cell r="R401" t="str">
            <v>962.611.0</v>
          </cell>
        </row>
        <row r="402">
          <cell r="A402" t="str">
            <v>962.611.1</v>
          </cell>
          <cell r="F402" t="str">
            <v>962.611.1</v>
          </cell>
          <cell r="N402" t="str">
            <v>Services système</v>
          </cell>
          <cell r="Q402" t="str">
            <v>Systeemdiensten </v>
          </cell>
          <cell r="R402" t="str">
            <v>962.611.1</v>
          </cell>
        </row>
        <row r="403">
          <cell r="A403" t="str">
            <v>962.611.2</v>
          </cell>
          <cell r="F403" t="str">
            <v>962.611.2</v>
          </cell>
          <cell r="N403" t="str">
            <v>Pertes sur réseau</v>
          </cell>
          <cell r="Q403" t="str">
            <v>Netverliezen</v>
          </cell>
          <cell r="R403" t="str">
            <v>962.611.2</v>
          </cell>
        </row>
        <row r="404">
          <cell r="A404" t="str">
            <v>962.612</v>
          </cell>
          <cell r="E404" t="str">
            <v>962.612</v>
          </cell>
          <cell r="M404" t="str">
            <v>Coûts d'étude, de construction et d'entretien de l'infrastructure:</v>
          </cell>
          <cell r="Q404" t="str">
            <v>Kosten voor de studie, de aanleg en het onderhoud van de infrastructuur:</v>
          </cell>
          <cell r="R404" t="str">
            <v>962.612</v>
          </cell>
        </row>
        <row r="405">
          <cell r="A405" t="str">
            <v>962.612.0</v>
          </cell>
          <cell r="F405" t="str">
            <v>962.612.0</v>
          </cell>
          <cell r="N405" t="str">
            <v>Etudes</v>
          </cell>
          <cell r="Q405" t="str">
            <v>Studies</v>
          </cell>
          <cell r="R405" t="str">
            <v>962.612.0</v>
          </cell>
        </row>
        <row r="406">
          <cell r="A406" t="str">
            <v>962.612.2</v>
          </cell>
          <cell r="F406" t="str">
            <v>962.612.2</v>
          </cell>
          <cell r="N406" t="str">
            <v>Sous-stations de transformation MT</v>
          </cell>
          <cell r="Q406" t="str">
            <v>Onderstations voor MS-transformatie</v>
          </cell>
          <cell r="R406" t="str">
            <v>962.612.2</v>
          </cell>
        </row>
        <row r="407">
          <cell r="A407" t="str">
            <v>962.612.20</v>
          </cell>
          <cell r="G407" t="str">
            <v>962.612.20</v>
          </cell>
          <cell r="O407" t="str">
            <v>Terrains</v>
          </cell>
          <cell r="Q407" t="str">
            <v>Terreinen</v>
          </cell>
          <cell r="R407" t="str">
            <v>962.612.20</v>
          </cell>
        </row>
        <row r="408">
          <cell r="A408" t="str">
            <v>962.612.21</v>
          </cell>
          <cell r="G408" t="str">
            <v>962.612.21</v>
          </cell>
          <cell r="O408" t="str">
            <v>Batiments</v>
          </cell>
          <cell r="Q408" t="str">
            <v>Gebouwen</v>
          </cell>
          <cell r="R408" t="str">
            <v>962.612.21</v>
          </cell>
        </row>
        <row r="409">
          <cell r="A409" t="str">
            <v>962.612.22</v>
          </cell>
          <cell r="G409" t="str">
            <v>962.612.22</v>
          </cell>
          <cell r="O409" t="str">
            <v>Equipement</v>
          </cell>
          <cell r="Q409" t="str">
            <v>Uitrustingen</v>
          </cell>
          <cell r="R409" t="str">
            <v>962.612.22</v>
          </cell>
        </row>
        <row r="410">
          <cell r="A410" t="str">
            <v>962.612.23</v>
          </cell>
          <cell r="G410" t="str">
            <v>962.612.23</v>
          </cell>
          <cell r="O410" t="str">
            <v>TCC</v>
          </cell>
          <cell r="Q410" t="str">
            <v>TCC</v>
          </cell>
          <cell r="R410" t="str">
            <v>962.612.23</v>
          </cell>
        </row>
        <row r="411">
          <cell r="A411" t="str">
            <v>962.612.24</v>
          </cell>
          <cell r="G411" t="str">
            <v>962.612.24</v>
          </cell>
          <cell r="O411" t="str">
            <v>Equipement de télégestion</v>
          </cell>
          <cell r="Q411" t="str">
            <v>Uitrustingen voor afstandsverwerking</v>
          </cell>
          <cell r="R411" t="str">
            <v>962.612.24</v>
          </cell>
        </row>
        <row r="412">
          <cell r="A412" t="str">
            <v>962.612.25</v>
          </cell>
          <cell r="G412" t="str">
            <v>962.612.25</v>
          </cell>
          <cell r="O412" t="str">
            <v>Comptage</v>
          </cell>
          <cell r="Q412" t="str">
            <v>Meting</v>
          </cell>
          <cell r="R412" t="str">
            <v>962.612.25</v>
          </cell>
        </row>
        <row r="413">
          <cell r="A413" t="str">
            <v>962.612.26</v>
          </cell>
          <cell r="G413" t="str">
            <v>962.612.26</v>
          </cell>
          <cell r="O413" t="str">
            <v>Dégâts aux installations</v>
          </cell>
          <cell r="Q413" t="str">
            <v>Schade aan de installaties</v>
          </cell>
          <cell r="R413" t="str">
            <v>962.612.26</v>
          </cell>
        </row>
        <row r="414">
          <cell r="A414" t="str">
            <v>962.612.27</v>
          </cell>
          <cell r="G414" t="str">
            <v>962.612.27</v>
          </cell>
          <cell r="O414" t="str">
            <v>Démontage d'installations</v>
          </cell>
          <cell r="Q414" t="str">
            <v>Demontage van de installaties</v>
          </cell>
          <cell r="R414" t="str">
            <v>962.612.27</v>
          </cell>
        </row>
        <row r="415">
          <cell r="A415" t="str">
            <v>962.612.28</v>
          </cell>
          <cell r="G415" t="str">
            <v>962.612.28</v>
          </cell>
          <cell r="O415" t="str">
            <v>Redevances d'amortissement (apports d'usage)</v>
          </cell>
          <cell r="Q415" t="str">
            <v>Afschrijvingsvergoedingen (gebruiksinbrengen)</v>
          </cell>
          <cell r="R415" t="str">
            <v>962.612.28</v>
          </cell>
        </row>
        <row r="416">
          <cell r="A416" t="str">
            <v>962.612.29</v>
          </cell>
          <cell r="G416" t="str">
            <v>962.612.29</v>
          </cell>
          <cell r="O416" t="str">
            <v>Amortissements</v>
          </cell>
          <cell r="Q416" t="str">
            <v>Afschrijvingen</v>
          </cell>
          <cell r="R416" t="str">
            <v>962.612.29</v>
          </cell>
        </row>
        <row r="417">
          <cell r="A417" t="str">
            <v>962.612.3</v>
          </cell>
          <cell r="F417" t="str">
            <v>962.612.3</v>
          </cell>
          <cell r="N417" t="str">
            <v>Réseau MT</v>
          </cell>
          <cell r="Q417" t="str">
            <v>MS-net</v>
          </cell>
          <cell r="R417" t="str">
            <v>962.612.3</v>
          </cell>
        </row>
        <row r="418">
          <cell r="A418" t="str">
            <v>962.612.30</v>
          </cell>
          <cell r="G418" t="str">
            <v>962.612.30</v>
          </cell>
          <cell r="O418" t="str">
            <v>Aérien</v>
          </cell>
          <cell r="Q418" t="str">
            <v>Luchtlijnen</v>
          </cell>
          <cell r="R418" t="str">
            <v>962.612.30</v>
          </cell>
        </row>
        <row r="419">
          <cell r="A419" t="str">
            <v>962.612.31</v>
          </cell>
          <cell r="G419" t="str">
            <v>962.612.31</v>
          </cell>
          <cell r="O419" t="str">
            <v>Souterrain</v>
          </cell>
          <cell r="Q419" t="str">
            <v>Ondergrondse leidingen</v>
          </cell>
          <cell r="R419" t="str">
            <v>962.612.31</v>
          </cell>
        </row>
        <row r="420">
          <cell r="A420" t="str">
            <v>962.612.32</v>
          </cell>
          <cell r="G420" t="str">
            <v>962.612.32</v>
          </cell>
          <cell r="O420" t="str">
            <v>Signalisat. &amp; Commande</v>
          </cell>
          <cell r="Q420" t="str">
            <v>Signalisatie &amp; Bediening</v>
          </cell>
          <cell r="R420" t="str">
            <v>962.612.32</v>
          </cell>
        </row>
        <row r="421">
          <cell r="A421" t="str">
            <v>962.612.33</v>
          </cell>
          <cell r="G421" t="str">
            <v>962.612.33</v>
          </cell>
          <cell r="O421" t="str">
            <v>Protection cathodique</v>
          </cell>
          <cell r="Q421" t="str">
            <v>Kathodische bescherming</v>
          </cell>
          <cell r="R421" t="str">
            <v>962.612.33</v>
          </cell>
        </row>
        <row r="422">
          <cell r="A422" t="str">
            <v>962.612.34</v>
          </cell>
          <cell r="G422" t="str">
            <v>962.612.34</v>
          </cell>
          <cell r="O422" t="str">
            <v>Comptage d'échange</v>
          </cell>
          <cell r="Q422" t="str">
            <v>Meting van uitwisselingen</v>
          </cell>
          <cell r="R422" t="str">
            <v>962.612.34</v>
          </cell>
        </row>
        <row r="423">
          <cell r="A423" t="str">
            <v>962.612.36</v>
          </cell>
          <cell r="G423" t="str">
            <v>962.612.36</v>
          </cell>
          <cell r="O423" t="str">
            <v>Dégâts aux installations</v>
          </cell>
          <cell r="Q423" t="str">
            <v>Schade aan de installaties</v>
          </cell>
          <cell r="R423" t="str">
            <v>962.612.36</v>
          </cell>
        </row>
        <row r="424">
          <cell r="A424" t="str">
            <v>962.612.37</v>
          </cell>
          <cell r="G424" t="str">
            <v>962.612.37</v>
          </cell>
          <cell r="O424" t="str">
            <v>Démontage d'installations</v>
          </cell>
          <cell r="Q424" t="str">
            <v>Demontage van de installaties</v>
          </cell>
          <cell r="R424" t="str">
            <v>962.612.37</v>
          </cell>
        </row>
        <row r="425">
          <cell r="A425" t="str">
            <v>962.612.38</v>
          </cell>
          <cell r="G425" t="str">
            <v>962.612.38</v>
          </cell>
          <cell r="O425" t="str">
            <v>Redevances d'amortissement (apports d'usage)</v>
          </cell>
          <cell r="Q425" t="str">
            <v>Afschrijvingsvergoedingen (gebruiksinbrengen)</v>
          </cell>
          <cell r="R425" t="str">
            <v>962.612.38</v>
          </cell>
        </row>
        <row r="426">
          <cell r="A426" t="str">
            <v>962.612.39</v>
          </cell>
          <cell r="G426" t="str">
            <v>962.612.39</v>
          </cell>
          <cell r="O426" t="str">
            <v>Amortissements</v>
          </cell>
          <cell r="Q426" t="str">
            <v>Afschrijvingen</v>
          </cell>
          <cell r="R426" t="str">
            <v>962.612.39</v>
          </cell>
        </row>
        <row r="427">
          <cell r="A427" t="str">
            <v>962.612.5</v>
          </cell>
          <cell r="F427" t="str">
            <v>962.612.5</v>
          </cell>
          <cell r="N427" t="str">
            <v>Cabines de dispersion et de transformation MT/BT</v>
          </cell>
          <cell r="Q427" t="str">
            <v>Dispersiecabines en MS/LS-transformatiecabines</v>
          </cell>
          <cell r="R427" t="str">
            <v>962.612.5</v>
          </cell>
        </row>
        <row r="428">
          <cell r="A428" t="str">
            <v>962.612.50</v>
          </cell>
          <cell r="G428" t="str">
            <v>962.612.50</v>
          </cell>
          <cell r="O428" t="str">
            <v>Terrains</v>
          </cell>
          <cell r="Q428" t="str">
            <v>Terreinen</v>
          </cell>
          <cell r="R428" t="str">
            <v>962.612.50</v>
          </cell>
        </row>
        <row r="429">
          <cell r="A429" t="str">
            <v>962.612.51</v>
          </cell>
          <cell r="G429" t="str">
            <v>962.612.51</v>
          </cell>
          <cell r="O429" t="str">
            <v>Bâtiment</v>
          </cell>
          <cell r="Q429" t="str">
            <v>Gebouwen</v>
          </cell>
          <cell r="R429" t="str">
            <v>962.612.51</v>
          </cell>
        </row>
        <row r="430">
          <cell r="A430" t="str">
            <v>962.612.52</v>
          </cell>
          <cell r="G430" t="str">
            <v>962.612.52</v>
          </cell>
          <cell r="O430" t="str">
            <v>Equipement</v>
          </cell>
          <cell r="Q430" t="str">
            <v>Uitrustingen</v>
          </cell>
          <cell r="R430" t="str">
            <v>962.612.52</v>
          </cell>
        </row>
        <row r="431">
          <cell r="A431" t="str">
            <v>962.612.53</v>
          </cell>
          <cell r="G431" t="str">
            <v>962.612.53</v>
          </cell>
          <cell r="O431" t="str">
            <v>Transformateurs</v>
          </cell>
          <cell r="Q431" t="str">
            <v>Transformatoren</v>
          </cell>
          <cell r="R431" t="str">
            <v>962.612.53</v>
          </cell>
        </row>
        <row r="432">
          <cell r="A432" t="str">
            <v>962.612.54</v>
          </cell>
          <cell r="G432" t="str">
            <v>962.612.54</v>
          </cell>
          <cell r="O432" t="str">
            <v>Equipement de télégestion</v>
          </cell>
          <cell r="Q432" t="str">
            <v>Uitrustingen voor afstandsverwerking</v>
          </cell>
          <cell r="R432" t="str">
            <v>962.612.54</v>
          </cell>
        </row>
        <row r="433">
          <cell r="A433" t="str">
            <v>962.612.55</v>
          </cell>
          <cell r="G433" t="str">
            <v>962.612.55</v>
          </cell>
          <cell r="O433" t="str">
            <v>TCC</v>
          </cell>
          <cell r="Q433" t="str">
            <v>TCC</v>
          </cell>
          <cell r="R433" t="str">
            <v>962.612.55</v>
          </cell>
        </row>
        <row r="434">
          <cell r="A434" t="str">
            <v>962.612.56</v>
          </cell>
          <cell r="G434" t="str">
            <v>962.612.56</v>
          </cell>
          <cell r="O434" t="str">
            <v>Dégâts aux installations</v>
          </cell>
          <cell r="Q434" t="str">
            <v>Schade aan de installaties</v>
          </cell>
          <cell r="R434" t="str">
            <v>962.612.56</v>
          </cell>
        </row>
        <row r="435">
          <cell r="A435" t="str">
            <v>962.612.57</v>
          </cell>
          <cell r="G435" t="str">
            <v>962.612.57</v>
          </cell>
          <cell r="O435" t="str">
            <v>Démontage d'installations</v>
          </cell>
          <cell r="Q435" t="str">
            <v>Demontage van de installaties</v>
          </cell>
          <cell r="R435" t="str">
            <v>962.612.57</v>
          </cell>
        </row>
        <row r="436">
          <cell r="A436" t="str">
            <v>962.612.58</v>
          </cell>
          <cell r="G436" t="str">
            <v>962.612.58</v>
          </cell>
          <cell r="O436" t="str">
            <v>Redevances d'amortissement (apports d'usage)</v>
          </cell>
          <cell r="Q436" t="str">
            <v>Afschrijvingsvergoedingen (gebruiksinbrengen)</v>
          </cell>
          <cell r="R436" t="str">
            <v>962.612.58</v>
          </cell>
        </row>
        <row r="437">
          <cell r="A437" t="str">
            <v>962.612.59</v>
          </cell>
          <cell r="G437" t="str">
            <v>962.612.59</v>
          </cell>
          <cell r="O437" t="str">
            <v>Amortissements</v>
          </cell>
          <cell r="Q437" t="str">
            <v>Afschrijvingen</v>
          </cell>
          <cell r="R437" t="str">
            <v>962.612.59</v>
          </cell>
        </row>
        <row r="438">
          <cell r="A438" t="str">
            <v>962.612.6</v>
          </cell>
          <cell r="F438" t="str">
            <v>962.612.6</v>
          </cell>
          <cell r="N438" t="str">
            <v>Réseau BT</v>
          </cell>
          <cell r="Q438" t="str">
            <v>LS-net</v>
          </cell>
          <cell r="R438" t="str">
            <v>962.612.6</v>
          </cell>
        </row>
        <row r="439">
          <cell r="A439" t="str">
            <v>962.612.60</v>
          </cell>
          <cell r="G439" t="str">
            <v>962.612.60</v>
          </cell>
          <cell r="O439" t="str">
            <v>Aérien</v>
          </cell>
          <cell r="Q439" t="str">
            <v>Luchtlijnen</v>
          </cell>
          <cell r="R439" t="str">
            <v>962.612.60</v>
          </cell>
        </row>
        <row r="440">
          <cell r="A440" t="str">
            <v>962.612.61</v>
          </cell>
          <cell r="G440" t="str">
            <v>962.612.61</v>
          </cell>
          <cell r="O440" t="str">
            <v>Souterrain</v>
          </cell>
          <cell r="Q440" t="str">
            <v>Ondergrondse leidingen</v>
          </cell>
          <cell r="R440" t="str">
            <v>962.612.61</v>
          </cell>
        </row>
        <row r="441">
          <cell r="A441" t="str">
            <v>962.612.66</v>
          </cell>
          <cell r="G441" t="str">
            <v>962.612.66</v>
          </cell>
          <cell r="O441" t="str">
            <v>Dégâts aux installations</v>
          </cell>
          <cell r="Q441" t="str">
            <v>Schade aan de installaties</v>
          </cell>
          <cell r="R441" t="str">
            <v>962.612.66</v>
          </cell>
        </row>
        <row r="442">
          <cell r="A442" t="str">
            <v>962.612.67</v>
          </cell>
          <cell r="G442" t="str">
            <v>962.612.67</v>
          </cell>
          <cell r="O442" t="str">
            <v>Démontage d'installations</v>
          </cell>
          <cell r="Q442" t="str">
            <v>Demontage van de installaties</v>
          </cell>
          <cell r="R442" t="str">
            <v>962.612.67</v>
          </cell>
        </row>
        <row r="443">
          <cell r="A443" t="str">
            <v>962.612.68</v>
          </cell>
          <cell r="G443" t="str">
            <v>962.612.68</v>
          </cell>
          <cell r="O443" t="str">
            <v>Redevances d'amortissement (apports d'usage)</v>
          </cell>
          <cell r="Q443" t="str">
            <v>Afschrijvingsvergoedingen (gebruiksinbrengen)</v>
          </cell>
          <cell r="R443" t="str">
            <v>962.612.68</v>
          </cell>
        </row>
        <row r="444">
          <cell r="A444" t="str">
            <v>962.612.69</v>
          </cell>
          <cell r="G444" t="str">
            <v>962.612.69</v>
          </cell>
          <cell r="O444" t="str">
            <v>Amortissements</v>
          </cell>
          <cell r="Q444" t="str">
            <v>Afschrijvingen</v>
          </cell>
          <cell r="R444" t="str">
            <v>962.612.69</v>
          </cell>
        </row>
        <row r="445">
          <cell r="A445" t="str">
            <v>962.612.7</v>
          </cell>
          <cell r="F445" t="str">
            <v>962.612.7</v>
          </cell>
          <cell r="N445" t="str">
            <v>Raccordements &amp; compteurs BT</v>
          </cell>
          <cell r="Q445" t="str">
            <v>LS-aansluitingen &amp; -meters</v>
          </cell>
          <cell r="R445" t="str">
            <v>962.612.7</v>
          </cell>
        </row>
        <row r="446">
          <cell r="A446" t="str">
            <v>962.612.70</v>
          </cell>
          <cell r="G446" t="str">
            <v>962.612.70</v>
          </cell>
          <cell r="O446" t="str">
            <v>Branchements</v>
          </cell>
          <cell r="Q446" t="str">
            <v>Aftakkingen</v>
          </cell>
          <cell r="R446" t="str">
            <v>962.612.70</v>
          </cell>
        </row>
        <row r="447">
          <cell r="A447" t="str">
            <v>962.612.71</v>
          </cell>
          <cell r="G447" t="str">
            <v>962.612.71</v>
          </cell>
          <cell r="O447" t="str">
            <v>Groupes de comptage</v>
          </cell>
          <cell r="Q447" t="str">
            <v>Meetgroepen</v>
          </cell>
          <cell r="R447" t="str">
            <v>962.612.71</v>
          </cell>
        </row>
        <row r="448">
          <cell r="A448" t="str">
            <v>962.612.72</v>
          </cell>
          <cell r="G448" t="str">
            <v>962.612.72</v>
          </cell>
          <cell r="O448" t="str">
            <v>Equipement de télégestion</v>
          </cell>
          <cell r="Q448" t="str">
            <v>Uitrustingen voor afstandsverwerking</v>
          </cell>
          <cell r="R448" t="str">
            <v>962.612.72</v>
          </cell>
        </row>
        <row r="449">
          <cell r="A449" t="str">
            <v>962.612.75</v>
          </cell>
          <cell r="G449" t="str">
            <v>962.612.75</v>
          </cell>
          <cell r="O449" t="str">
            <v>Coûts des changements de tension</v>
          </cell>
          <cell r="Q449" t="str">
            <v>Kosten voor het wijzigen van de spanning</v>
          </cell>
          <cell r="R449" t="str">
            <v>962.612.75</v>
          </cell>
        </row>
        <row r="450">
          <cell r="A450" t="str">
            <v>962.612.76</v>
          </cell>
          <cell r="G450" t="str">
            <v>962.612.76</v>
          </cell>
          <cell r="O450" t="str">
            <v>Dégâts aux installations</v>
          </cell>
          <cell r="Q450" t="str">
            <v>Schade aan de installaties</v>
          </cell>
          <cell r="R450" t="str">
            <v>962.612.76</v>
          </cell>
        </row>
        <row r="451">
          <cell r="A451" t="str">
            <v>962.612.77</v>
          </cell>
          <cell r="G451" t="str">
            <v>962.612.77</v>
          </cell>
          <cell r="O451" t="str">
            <v>Démontage d'installations</v>
          </cell>
          <cell r="Q451" t="str">
            <v>Demontage van de installaties</v>
          </cell>
          <cell r="R451" t="str">
            <v>962.612.77</v>
          </cell>
        </row>
        <row r="452">
          <cell r="A452" t="str">
            <v>962.612.78</v>
          </cell>
          <cell r="G452" t="str">
            <v>962.612.78</v>
          </cell>
          <cell r="O452" t="str">
            <v>Redevances d'amortissement (apports d'usage)</v>
          </cell>
          <cell r="Q452" t="str">
            <v>Afschrijvingsvergoedingen (gebruiksinbrengen)</v>
          </cell>
          <cell r="R452" t="str">
            <v>962.612.78</v>
          </cell>
        </row>
        <row r="453">
          <cell r="A453" t="str">
            <v>962.612.79</v>
          </cell>
          <cell r="G453" t="str">
            <v>962.612.79</v>
          </cell>
          <cell r="O453" t="str">
            <v>Amortissements</v>
          </cell>
          <cell r="Q453" t="str">
            <v>Afschrijvingen</v>
          </cell>
          <cell r="R453" t="str">
            <v>962.612.79</v>
          </cell>
        </row>
        <row r="454">
          <cell r="A454" t="str">
            <v>962.612.8</v>
          </cell>
          <cell r="F454" t="str">
            <v>962.612.8</v>
          </cell>
          <cell r="N454" t="str">
            <v>Autres coûts relatifs à l'infrastructure</v>
          </cell>
          <cell r="Q454" t="str">
            <v>Andere kosten in verband met de infrastructuur</v>
          </cell>
          <cell r="R454" t="str">
            <v>962.612.8</v>
          </cell>
        </row>
        <row r="455">
          <cell r="A455" t="str">
            <v>962.613</v>
          </cell>
          <cell r="E455" t="str">
            <v>962.613</v>
          </cell>
          <cell r="M455" t="str">
            <v>Coûts liés aux obligations de service public</v>
          </cell>
          <cell r="Q455" t="str">
            <v>Kosten in verband met openbare-dienstverplichtingen</v>
          </cell>
          <cell r="R455" t="str">
            <v>962.613</v>
          </cell>
        </row>
        <row r="456">
          <cell r="A456" t="str">
            <v>962.613.0</v>
          </cell>
          <cell r="F456" t="str">
            <v>962.613.0</v>
          </cell>
          <cell r="N456" t="str">
            <v>Coûts liés à la clientèle protégée</v>
          </cell>
          <cell r="Q456" t="str">
            <v>Kosten in verband met de beschermde klanten</v>
          </cell>
          <cell r="R456" t="str">
            <v>962.613.0</v>
          </cell>
        </row>
        <row r="457">
          <cell r="A457" t="str">
            <v>962.613.00</v>
          </cell>
          <cell r="G457" t="str">
            <v>962.613.00</v>
          </cell>
          <cell r="O457" t="str">
            <v>Entretien, gestion et amortissements des compteurs à budget</v>
          </cell>
          <cell r="Q457" t="str">
            <v>Onderhoud, beheer en afschrijvingen van de budgetmeters</v>
          </cell>
          <cell r="R457" t="str">
            <v>962.613.00</v>
          </cell>
        </row>
        <row r="458">
          <cell r="A458" t="str">
            <v>962.613.01</v>
          </cell>
          <cell r="G458" t="str">
            <v>962.613.01</v>
          </cell>
          <cell r="O458" t="str">
            <v>Placement de limiteurs de puissance</v>
          </cell>
          <cell r="Q458" t="str">
            <v>Plaatsen van vermogenbegrenzers</v>
          </cell>
          <cell r="R458" t="str">
            <v>962.613.01</v>
          </cell>
        </row>
        <row r="459">
          <cell r="A459" t="str">
            <v>962.613.02</v>
          </cell>
          <cell r="G459" t="str">
            <v>962.613.02</v>
          </cell>
          <cell r="O459" t="str">
            <v>Fourniture d’électricité à la clientèle protégée</v>
          </cell>
          <cell r="Q459" t="str">
            <v>Levering van elektriciteit aan de beschermde klanten</v>
          </cell>
          <cell r="R459" t="str">
            <v>962.613.02</v>
          </cell>
        </row>
        <row r="460">
          <cell r="A460" t="str">
            <v>962.613.03</v>
          </cell>
          <cell r="G460" t="str">
            <v>962.613.03</v>
          </cell>
          <cell r="O460" t="str">
            <v>Fourniture d’électricité à un tarif social spécifique</v>
          </cell>
          <cell r="Q460" t="str">
            <v>Levering van elektriciteit aan een specifiek sociaal tarief</v>
          </cell>
          <cell r="R460" t="str">
            <v>962.613.03</v>
          </cell>
        </row>
        <row r="461">
          <cell r="A461" t="str">
            <v>962.613.09</v>
          </cell>
          <cell r="G461" t="str">
            <v>962.613.09</v>
          </cell>
          <cell r="O461" t="str">
            <v>Réductions de valeur et moins values sur réalisation de créances commerciales - clientèle protégée</v>
          </cell>
          <cell r="Q461" t="str">
            <v>Waardeverminderingen en minderwaarden op de realisatie van handelsvorderingen - beschermde klanten</v>
          </cell>
          <cell r="R461" t="str">
            <v>962.613.09</v>
          </cell>
        </row>
        <row r="462">
          <cell r="A462" t="str">
            <v>962.613.1</v>
          </cell>
          <cell r="F462" t="str">
            <v>962.613.1</v>
          </cell>
          <cell r="N462" t="str">
            <v>Actions URE</v>
          </cell>
          <cell r="Q462" t="str">
            <v>REG-acties</v>
          </cell>
          <cell r="R462" t="str">
            <v>962.613.1</v>
          </cell>
        </row>
        <row r="463">
          <cell r="A463" t="str">
            <v>962.613.2</v>
          </cell>
          <cell r="F463" t="str">
            <v>962.613.2</v>
          </cell>
          <cell r="N463" t="str">
            <v>Eclairage Public (Centre)</v>
          </cell>
          <cell r="Q463" t="str">
            <v>Openbare Verlichting (Centrum)</v>
          </cell>
          <cell r="R463" t="str">
            <v>962.613.2</v>
          </cell>
        </row>
        <row r="464">
          <cell r="A464" t="str">
            <v>962.613.20</v>
          </cell>
          <cell r="G464" t="str">
            <v>962.613.20</v>
          </cell>
          <cell r="O464" t="str">
            <v>Entretien de l’éclairage public</v>
          </cell>
          <cell r="Q464" t="str">
            <v>Onderhoud van de openbare verlichting</v>
          </cell>
          <cell r="R464" t="str">
            <v>962.613.20</v>
          </cell>
        </row>
        <row r="465">
          <cell r="A465" t="str">
            <v>962.613.21</v>
          </cell>
          <cell r="G465" t="str">
            <v>962.613.21</v>
          </cell>
          <cell r="O465" t="str">
            <v>Facturation de l'entretien de l’éclairage public</v>
          </cell>
          <cell r="Q465" t="str">
            <v>Facturering van het onderhoud van de openbare verlichting</v>
          </cell>
          <cell r="R465" t="str">
            <v>962.613.21</v>
          </cell>
        </row>
        <row r="466">
          <cell r="A466" t="str">
            <v>962.613.22</v>
          </cell>
          <cell r="G466" t="str">
            <v>962.613.22</v>
          </cell>
          <cell r="O466" t="str">
            <v>Fourniture d'énergie pour l'éclairage public (Centre)</v>
          </cell>
          <cell r="Q466" t="str">
            <v>Levering van energie voor de openbare verlichting (Centrum)</v>
          </cell>
          <cell r="R466" t="str">
            <v>962.613.22</v>
          </cell>
        </row>
        <row r="467">
          <cell r="A467" t="str">
            <v>962.613.23</v>
          </cell>
          <cell r="G467" t="str">
            <v>962.613.23</v>
          </cell>
          <cell r="O467" t="str">
            <v>Facturation de la fourniture d'énergie pour l'éclairage public (Centre)</v>
          </cell>
          <cell r="Q467" t="str">
            <v>Facturering van de levering van energie voor de openbare verlichting (Centrum)</v>
          </cell>
          <cell r="R467" t="str">
            <v>962.613.23</v>
          </cell>
        </row>
        <row r="468">
          <cell r="A468" t="str">
            <v>962.613.24</v>
          </cell>
          <cell r="G468" t="str">
            <v>962.613.24</v>
          </cell>
          <cell r="O468" t="str">
            <v>Coût de la construction de l’éclairage public</v>
          </cell>
          <cell r="Q468" t="str">
            <v>Kosten voor de aanleg van openbare verlichting</v>
          </cell>
          <cell r="R468" t="str">
            <v>962.613.24</v>
          </cell>
        </row>
        <row r="469">
          <cell r="A469" t="str">
            <v>962.613.25</v>
          </cell>
          <cell r="G469" t="str">
            <v>962.613.25</v>
          </cell>
          <cell r="O469" t="str">
            <v>Facturation de la construction de l’éclairage public</v>
          </cell>
          <cell r="Q469" t="str">
            <v>Facturering van de aanleg van openbare verlichting</v>
          </cell>
          <cell r="R469" t="str">
            <v>962.613.25</v>
          </cell>
        </row>
        <row r="470">
          <cell r="A470" t="str">
            <v>962.613.3</v>
          </cell>
          <cell r="F470" t="str">
            <v>962.613.3</v>
          </cell>
          <cell r="N470" t="str">
            <v>Déplacements d’installations imposés par les pouvoirs publics</v>
          </cell>
          <cell r="Q470" t="str">
            <v>Door de overheid opgelegde verplaatsingen van installaties</v>
          </cell>
          <cell r="R470" t="str">
            <v>962.613.3</v>
          </cell>
        </row>
        <row r="471">
          <cell r="A471" t="str">
            <v>962.613.4</v>
          </cell>
          <cell r="F471" t="str">
            <v>962.613.4</v>
          </cell>
          <cell r="N471" t="str">
            <v>Service « Ombudsman » et action d’information</v>
          </cell>
          <cell r="Q471" t="str">
            <v>Dienst Ombudsman en informatie-activiteit</v>
          </cell>
          <cell r="R471" t="str">
            <v>962.613.4</v>
          </cell>
        </row>
        <row r="472">
          <cell r="A472" t="str">
            <v>962.613.5</v>
          </cell>
          <cell r="F472" t="str">
            <v>962.613.5</v>
          </cell>
          <cell r="N472" t="str">
            <v>Fourniture gratuite d'énergie verte</v>
          </cell>
          <cell r="Q472" t="str">
            <v>Gratis levering van groene energie</v>
          </cell>
          <cell r="R472" t="str">
            <v>962.613.5</v>
          </cell>
        </row>
        <row r="473">
          <cell r="A473" t="str">
            <v>962.613.7</v>
          </cell>
          <cell r="F473" t="str">
            <v>962.613.7</v>
          </cell>
          <cell r="N473" t="str">
            <v>Autres prestations imposées par les pouvoirs publics</v>
          </cell>
          <cell r="Q473" t="str">
            <v>Andere prestaties opgelegd door de overheid</v>
          </cell>
          <cell r="R473" t="str">
            <v>962.613.7</v>
          </cell>
        </row>
        <row r="474">
          <cell r="A474" t="str">
            <v>962.613.8</v>
          </cell>
          <cell r="F474" t="str">
            <v>962.613.8</v>
          </cell>
          <cell r="N474" t="str">
            <v>Autres obligations de service public</v>
          </cell>
          <cell r="Q474" t="str">
            <v>Andere openbare-dienstverplichtingen</v>
          </cell>
          <cell r="R474" t="str">
            <v>962.613.8</v>
          </cell>
        </row>
        <row r="475">
          <cell r="A475" t="str">
            <v>962.613.9</v>
          </cell>
          <cell r="F475" t="str">
            <v>962.613.9</v>
          </cell>
          <cell r="N475" t="str">
            <v>Financement des missions de service public confiées aux GRD (crédit)</v>
          </cell>
          <cell r="Q475" t="str">
            <v>Financiering van de openbare-dienstopdracht toevertrouwd aan de DNB (credit)</v>
          </cell>
          <cell r="R475" t="str">
            <v>962.613.9</v>
          </cell>
        </row>
        <row r="476">
          <cell r="A476" t="str">
            <v>962.614</v>
          </cell>
          <cell r="E476" t="str">
            <v>962.614</v>
          </cell>
          <cell r="K476" t="str">
            <v>2.</v>
          </cell>
          <cell r="L476" t="str">
            <v>Coûts de gestion du réseau de distribution (gestion du système):</v>
          </cell>
          <cell r="Q476" t="str">
            <v>Beheerskosten van het distributienet (systeembeheer):</v>
          </cell>
          <cell r="R476" t="str">
            <v>962.614</v>
          </cell>
        </row>
        <row r="477">
          <cell r="A477" t="str">
            <v>962.614.0</v>
          </cell>
          <cell r="F477" t="str">
            <v>962.614.0</v>
          </cell>
          <cell r="M477" t="str">
            <v>Gestion commerciale des contrats d'accès</v>
          </cell>
          <cell r="Q477" t="str">
            <v>Commercieel beheer van de toegangscontracten</v>
          </cell>
          <cell r="R477" t="str">
            <v>962.614.0</v>
          </cell>
        </row>
        <row r="478">
          <cell r="A478" t="str">
            <v>962.614.1</v>
          </cell>
          <cell r="F478" t="str">
            <v>962.614.1</v>
          </cell>
          <cell r="M478" t="str">
            <v>Programmation des échanges d'énergie</v>
          </cell>
          <cell r="Q478" t="str">
            <v>Programmering van de energie-uitwisselingen</v>
          </cell>
          <cell r="R478" t="str">
            <v>962.614.1</v>
          </cell>
        </row>
        <row r="479">
          <cell r="A479" t="str">
            <v>962.614.2</v>
          </cell>
          <cell r="F479" t="str">
            <v>962.614.2</v>
          </cell>
          <cell r="M479" t="str">
            <v>Gestion du réseau de distribution et suivi des échanges d'énergie</v>
          </cell>
          <cell r="Q479" t="str">
            <v>Beheer van het distributienet en opvolging van de energie-uitwisselingen</v>
          </cell>
          <cell r="R479" t="str">
            <v>962.614.2</v>
          </cell>
        </row>
        <row r="480">
          <cell r="A480" t="str">
            <v>962.614.20</v>
          </cell>
          <cell r="G480" t="str">
            <v>962.614.20</v>
          </cell>
          <cell r="N480" t="str">
            <v>Coûts d’exploitation de la gestion du système</v>
          </cell>
          <cell r="Q480" t="str">
            <v>Exploitatiekosten voor het systeembeheer</v>
          </cell>
          <cell r="R480" t="str">
            <v>962.614.20</v>
          </cell>
        </row>
        <row r="481">
          <cell r="A481" t="str">
            <v>962.614.21</v>
          </cell>
          <cell r="G481" t="str">
            <v>962.614.21</v>
          </cell>
          <cell r="N481" t="str">
            <v>Amortissement des actifs liés à la gestion du système</v>
          </cell>
          <cell r="Q481" t="str">
            <v>Afschrijvingen van activa in verband met het systeembeheer</v>
          </cell>
          <cell r="R481" t="str">
            <v>962.614.21</v>
          </cell>
        </row>
        <row r="482">
          <cell r="A482" t="str">
            <v>962.614.22</v>
          </cell>
          <cell r="G482" t="str">
            <v>962.614.22</v>
          </cell>
          <cell r="N482" t="str">
            <v>Coûts de financement des actifs liés à la gestion du système</v>
          </cell>
          <cell r="Q482" t="str">
            <v>Kosten voor de financiering van de activa in verband met het systeembeheer</v>
          </cell>
          <cell r="R482" t="str">
            <v>962.614.22</v>
          </cell>
        </row>
        <row r="483">
          <cell r="A483" t="str">
            <v>962.614.3</v>
          </cell>
          <cell r="F483" t="str">
            <v>962.614.3</v>
          </cell>
          <cell r="M483" t="str">
            <v>Contrôle de la qualité de l'approvisionnement et de la stabilité du réseau de distribution</v>
          </cell>
          <cell r="Q483" t="str">
            <v>Controle op de kwaliteit van de bevoorrading en op de stabiliteit van het distributienet</v>
          </cell>
          <cell r="R483" t="str">
            <v>962.614.3</v>
          </cell>
        </row>
        <row r="484">
          <cell r="A484" t="str">
            <v>962.615</v>
          </cell>
          <cell r="E484" t="str">
            <v>962.615</v>
          </cell>
          <cell r="K484" t="str">
            <v>3.</v>
          </cell>
          <cell r="L484" t="str">
            <v>Coût de l'acquisition et du traitement des informations de mesure et de comptage</v>
          </cell>
          <cell r="Q484" t="str">
            <v>Kosten voor het verzamelen en verwerken van de meet- en telgegevens</v>
          </cell>
          <cell r="R484" t="str">
            <v>962.615</v>
          </cell>
        </row>
        <row r="485">
          <cell r="A485" t="str">
            <v>962.62</v>
          </cell>
          <cell r="D485" t="str">
            <v>962.62</v>
          </cell>
          <cell r="J485" t="str">
            <v>III.</v>
          </cell>
          <cell r="K485" t="str">
            <v>Services auxiliaires:</v>
          </cell>
          <cell r="Q485" t="str">
            <v>Ondersteunende diensten</v>
          </cell>
          <cell r="R485" t="str">
            <v>962.62</v>
          </cell>
        </row>
        <row r="486">
          <cell r="A486" t="str">
            <v>962.620</v>
          </cell>
          <cell r="E486" t="str">
            <v>962.620</v>
          </cell>
          <cell r="K486" t="str">
            <v>1.</v>
          </cell>
          <cell r="L486" t="str">
            <v>Réglage de la tension et de la puissance réactive</v>
          </cell>
          <cell r="Q486" t="str">
            <v>Regeling van de spanning en van het blindvermogen</v>
          </cell>
          <cell r="R486" t="str">
            <v>962.620</v>
          </cell>
        </row>
        <row r="487">
          <cell r="A487" t="str">
            <v>962.621</v>
          </cell>
          <cell r="E487" t="str">
            <v>962.621</v>
          </cell>
          <cell r="K487" t="str">
            <v>2.</v>
          </cell>
          <cell r="L487" t="str">
            <v>Compensation des pertes sur réseau</v>
          </cell>
          <cell r="Q487" t="str">
            <v>Compensatie van de netverliezen</v>
          </cell>
          <cell r="R487" t="str">
            <v>962.621</v>
          </cell>
        </row>
        <row r="488">
          <cell r="A488" t="str">
            <v>962.622</v>
          </cell>
          <cell r="E488" t="str">
            <v>962.622</v>
          </cell>
          <cell r="K488" t="str">
            <v>3.</v>
          </cell>
          <cell r="L488" t="str">
            <v>Non-respect d'un programme accepté</v>
          </cell>
          <cell r="Q488" t="str">
            <v>Niet-naleving van een aanvaard programma</v>
          </cell>
          <cell r="R488" t="str">
            <v>962.622</v>
          </cell>
        </row>
        <row r="489">
          <cell r="A489" t="str">
            <v>962.63</v>
          </cell>
          <cell r="D489" t="str">
            <v>962.63</v>
          </cell>
          <cell r="J489" t="str">
            <v>IV.</v>
          </cell>
          <cell r="K489" t="str">
            <v>Impôts, prélèvements, surcharges, contributions et rétributions:</v>
          </cell>
          <cell r="Q489" t="str">
            <v>Belastingen, heffingen, toeslagen, bijdragen en retributies:</v>
          </cell>
          <cell r="R489" t="str">
            <v>962.63</v>
          </cell>
        </row>
        <row r="490">
          <cell r="A490" t="str">
            <v>962.630</v>
          </cell>
          <cell r="E490" t="str">
            <v>962.630</v>
          </cell>
          <cell r="L490" t="str">
            <v>Financement des obligations de service public:</v>
          </cell>
          <cell r="Q490" t="str">
            <v>Financiering van de openbare-dienstverplichtingen:</v>
          </cell>
          <cell r="R490" t="str">
            <v>962.630</v>
          </cell>
        </row>
        <row r="491">
          <cell r="A491" t="str">
            <v>962.630.0</v>
          </cell>
          <cell r="F491" t="str">
            <v>962.630.0</v>
          </cell>
          <cell r="M491" t="str">
            <v>Mesures de nature sociale</v>
          </cell>
          <cell r="Q491" t="str">
            <v>Maatregelen van sociale aard</v>
          </cell>
          <cell r="R491" t="str">
            <v>962.630.0</v>
          </cell>
        </row>
        <row r="492">
          <cell r="A492" t="str">
            <v>962.630.08</v>
          </cell>
          <cell r="G492" t="str">
            <v>962.630.08</v>
          </cell>
          <cell r="N492" t="str">
            <v>Plan communal pour l’emploi</v>
          </cell>
          <cell r="Q492" t="str">
            <v>Plan Communal pour l'Emploi (in Wallonië)</v>
          </cell>
          <cell r="R492" t="str">
            <v>962.630.08</v>
          </cell>
        </row>
        <row r="493">
          <cell r="A493" t="str">
            <v>962.630.09</v>
          </cell>
          <cell r="G493" t="str">
            <v>962.630.09</v>
          </cell>
          <cell r="N493" t="str">
            <v>Autres mesures sociales</v>
          </cell>
          <cell r="Q493" t="str">
            <v>Andere maatregelen van sociale aard</v>
          </cell>
          <cell r="R493" t="str">
            <v>962.630.09</v>
          </cell>
        </row>
        <row r="494">
          <cell r="A494" t="str">
            <v>962.630.1</v>
          </cell>
          <cell r="F494" t="str">
            <v>962.630.1</v>
          </cell>
          <cell r="M494" t="str">
            <v>Mesures en faveur de l'URE</v>
          </cell>
          <cell r="Q494" t="str">
            <v>Maatregelen ter bevordering van het REG</v>
          </cell>
          <cell r="R494" t="str">
            <v>962.630.1</v>
          </cell>
        </row>
        <row r="495">
          <cell r="A495" t="str">
            <v>962.630.2</v>
          </cell>
          <cell r="F495" t="str">
            <v>962.630.2</v>
          </cell>
          <cell r="M495" t="str">
            <v>Mesures en faveur de l'utilisation de sources d'énergie renouvelables et d'installations de cogénération de qualité</v>
          </cell>
          <cell r="Q495" t="str">
            <v>Maatregelen ter bevordering van het gebruik van hernieuwbare energiebronnen en kwalitatieve warmtekrachtinstallaties</v>
          </cell>
          <cell r="R495" t="str">
            <v>962.630.2</v>
          </cell>
        </row>
        <row r="496">
          <cell r="A496" t="str">
            <v>962.630.3</v>
          </cell>
          <cell r="F496" t="str">
            <v>962.630.3</v>
          </cell>
          <cell r="M496" t="str">
            <v>Financement des obligations de service public facturé par le GRT</v>
          </cell>
          <cell r="Q496" t="str">
            <v>Financiering van de openbare-dienstverplichtingen gefactureerd door de TNB</v>
          </cell>
          <cell r="R496" t="str">
            <v>962.630.3</v>
          </cell>
        </row>
        <row r="497">
          <cell r="A497" t="str">
            <v>962.630.8</v>
          </cell>
          <cell r="F497" t="str">
            <v>962.630.8</v>
          </cell>
          <cell r="M497" t="str">
            <v>Autres mesures</v>
          </cell>
          <cell r="Q497" t="str">
            <v>Andere maatregelen</v>
          </cell>
          <cell r="R497" t="str">
            <v>962.630.8</v>
          </cell>
        </row>
        <row r="498">
          <cell r="A498" t="str">
            <v>962.630.9</v>
          </cell>
          <cell r="F498" t="str">
            <v>962.630.9</v>
          </cell>
          <cell r="M498" t="str">
            <v>Financement des missions de service public confiées aux GRD</v>
          </cell>
          <cell r="Q498" t="str">
            <v>Financiering van de openbare-dienstopdracht toevertrouwd aan de DNB</v>
          </cell>
          <cell r="R498" t="str">
            <v>962.630.9</v>
          </cell>
        </row>
        <row r="499">
          <cell r="A499" t="str">
            <v>962.631</v>
          </cell>
          <cell r="E499" t="str">
            <v>962.631</v>
          </cell>
          <cell r="L499" t="str">
            <v>Surcharges en vue de la couverture des frais de fonctionnement de l'instance de régulation</v>
          </cell>
          <cell r="Q499" t="str">
            <v>Toeslagen ter dekking van de werkingskosten van de reguleringsinstantie</v>
          </cell>
          <cell r="R499" t="str">
            <v>962.631</v>
          </cell>
        </row>
        <row r="500">
          <cell r="A500" t="str">
            <v>962.632</v>
          </cell>
          <cell r="E500" t="str">
            <v>962.632</v>
          </cell>
          <cell r="L500" t="str">
            <v>Contributions en vue de la couverture des coûts échoués</v>
          </cell>
          <cell r="Q500" t="str">
            <v>Bijdragen ter dekking van verloren kosten</v>
          </cell>
          <cell r="R500" t="str">
            <v>962.632</v>
          </cell>
        </row>
        <row r="501">
          <cell r="A501" t="str">
            <v>962.633</v>
          </cell>
          <cell r="E501" t="str">
            <v>962.633</v>
          </cell>
          <cell r="L501" t="str">
            <v>Charges de pension non capitalisées</v>
          </cell>
          <cell r="Q501" t="str">
            <v>Niet-gekapitaliseerde pensioenlasten</v>
          </cell>
          <cell r="R501" t="str">
            <v>962.633</v>
          </cell>
        </row>
        <row r="502">
          <cell r="A502" t="str">
            <v>962.633.0</v>
          </cell>
          <cell r="F502" t="str">
            <v>962.633.0</v>
          </cell>
          <cell r="M502" t="str">
            <v>Charges de pension non capitalisées-débit</v>
          </cell>
          <cell r="Q502" t="str">
            <v>Niet-gekapitaliseerde pensioenlasten - debet</v>
          </cell>
          <cell r="R502" t="str">
            <v>962.633.0</v>
          </cell>
        </row>
        <row r="503">
          <cell r="A503" t="str">
            <v>962.633.9</v>
          </cell>
          <cell r="F503" t="str">
            <v>962.633.9</v>
          </cell>
          <cell r="M503" t="str">
            <v>Charges de pension non capitalisées-Transfert à l'actif</v>
          </cell>
          <cell r="Q503" t="str">
            <v>Niet-gekapitaliseerde pensioenlasten - Overboeking naar activa</v>
          </cell>
          <cell r="R503" t="str">
            <v>962.633.9</v>
          </cell>
        </row>
        <row r="504">
          <cell r="A504" t="str">
            <v>962.634</v>
          </cell>
          <cell r="E504" t="str">
            <v>962.634</v>
          </cell>
          <cell r="L504" t="str">
            <v>Impôts, prélèvements, surcharges, contributions, et rétributions locaux, provinciaux, régionaux et fédéraux:</v>
          </cell>
          <cell r="Q504" t="str">
            <v>Lokale, provinciale, gewestelijke en federale belastingen, heffingen, toeslagen, bijdragen en retributies:</v>
          </cell>
          <cell r="R504" t="str">
            <v>962.634</v>
          </cell>
        </row>
        <row r="505">
          <cell r="A505" t="str">
            <v>962.634.0</v>
          </cell>
          <cell r="F505" t="str">
            <v>962.634.0</v>
          </cell>
          <cell r="M505" t="str">
            <v>Impôts sur les revenus</v>
          </cell>
          <cell r="Q505" t="str">
            <v>Inkomensbelastingen</v>
          </cell>
          <cell r="R505" t="str">
            <v>962.634.0</v>
          </cell>
        </row>
        <row r="506">
          <cell r="A506" t="str">
            <v>962.634.00</v>
          </cell>
          <cell r="G506" t="str">
            <v>962.634.00</v>
          </cell>
          <cell r="N506" t="str">
            <v>Précomptes mobiliers afférents aux intérêts sur compte courant</v>
          </cell>
          <cell r="Q506" t="str">
            <v>Roerende voorheffing op interesten op rekening-courant</v>
          </cell>
          <cell r="R506" t="str">
            <v>962.634.00</v>
          </cell>
        </row>
        <row r="507">
          <cell r="A507" t="str">
            <v>962.634.01</v>
          </cell>
          <cell r="G507" t="str">
            <v>962.634.01</v>
          </cell>
          <cell r="N507" t="str">
            <v>Autres précomptes mobiliers</v>
          </cell>
          <cell r="Q507" t="str">
            <v>Andere roerende voorheffingen</v>
          </cell>
          <cell r="R507" t="str">
            <v>962.634.01</v>
          </cell>
        </row>
        <row r="508">
          <cell r="A508" t="str">
            <v>962.634.02</v>
          </cell>
          <cell r="G508" t="str">
            <v>962.634.02</v>
          </cell>
          <cell r="N508" t="str">
            <v>Impôt des personnes morales: cotisation de l'année (charge fiscale estimée)</v>
          </cell>
          <cell r="Q508" t="str">
            <v>Rechtspersonenbelasting: bijdrage van het jaar (geraamde fiscale lasten)</v>
          </cell>
          <cell r="R508" t="str">
            <v>962.634.02</v>
          </cell>
        </row>
        <row r="509">
          <cell r="A509" t="str">
            <v>962.634.03</v>
          </cell>
          <cell r="G509" t="str">
            <v>962.634.03</v>
          </cell>
          <cell r="N509" t="str">
            <v>Impôt des personnes morales: rectification des années antérieures (estimation)</v>
          </cell>
          <cell r="Q509" t="str">
            <v>Rechtspersonenbelasting: rectificatie van voorgaande jaren (raming)</v>
          </cell>
          <cell r="R509" t="str">
            <v>962.634.03</v>
          </cell>
        </row>
        <row r="510">
          <cell r="A510" t="str">
            <v>962.634.04</v>
          </cell>
          <cell r="G510" t="str">
            <v>962.634.04</v>
          </cell>
          <cell r="N510" t="str">
            <v>Impôt des personnes morales: impôt afférent aux exercices antérieurs</v>
          </cell>
          <cell r="Q510" t="str">
            <v>Rechtspersonenbelasting: belasting over voorgaande boekjaren</v>
          </cell>
          <cell r="R510" t="str">
            <v>962.634.04</v>
          </cell>
        </row>
        <row r="511">
          <cell r="A511" t="str">
            <v>962.634.1</v>
          </cell>
          <cell r="F511" t="str">
            <v>962.634.1</v>
          </cell>
          <cell r="M511" t="str">
            <v>Impôts, prélèvements, surcharges, contributions, et rétributions locaux, provinciaux, régionaux et fédéraux restants</v>
          </cell>
          <cell r="Q511" t="str">
            <v>Overige lokale, provinciale, gewestelijke en federale belastingen, heffingen, toeslagen, bijdragen en retributies</v>
          </cell>
          <cell r="R511" t="str">
            <v>962.634.1</v>
          </cell>
        </row>
        <row r="512">
          <cell r="A512" t="str">
            <v>962.634.10</v>
          </cell>
          <cell r="G512" t="str">
            <v>962.634.10</v>
          </cell>
          <cell r="N512" t="str">
            <v>Redevance pour occupation du domaine public</v>
          </cell>
          <cell r="Q512" t="str">
            <v>Vergoeding voor het innemen van het openbaar domein</v>
          </cell>
          <cell r="R512" t="str">
            <v>962.634.10</v>
          </cell>
        </row>
        <row r="513">
          <cell r="A513" t="str">
            <v>962.634.19</v>
          </cell>
          <cell r="G513" t="str">
            <v>962.634.19</v>
          </cell>
          <cell r="N513" t="str">
            <v>Autres impôts, prélèvements, surcharges, contributions et rétributions restants</v>
          </cell>
          <cell r="Q513" t="str">
            <v>Andere belastingen, heffingen, toeslagen, bijdragen en retributies</v>
          </cell>
          <cell r="R513" t="str">
            <v>962.634.19</v>
          </cell>
        </row>
        <row r="515">
          <cell r="A515" t="str">
            <v>962.7</v>
          </cell>
          <cell r="C515" t="str">
            <v>962.7</v>
          </cell>
          <cell r="J515" t="str">
            <v>Frais d’utilisation du réseau de distribution à répartir entre groupes de clients</v>
          </cell>
          <cell r="Q515" t="str">
            <v>Kosten voor het gebruik van het distributienet, te verdelen tussen de klantengroepen</v>
          </cell>
          <cell r="R515" t="str">
            <v>962.7</v>
          </cell>
        </row>
        <row r="516">
          <cell r="A516" t="str">
            <v>962.70</v>
          </cell>
          <cell r="D516" t="str">
            <v>962.70</v>
          </cell>
          <cell r="K516" t="str">
            <v>Coût des raccordements au réseau de distribution</v>
          </cell>
          <cell r="Q516" t="str">
            <v>Aansluiting op het distributienet:</v>
          </cell>
          <cell r="R516" t="str">
            <v>962.70</v>
          </cell>
        </row>
        <row r="517">
          <cell r="A517" t="str">
            <v>962.701</v>
          </cell>
          <cell r="E517" t="str">
            <v>962.701</v>
          </cell>
          <cell r="L517" t="str">
            <v>Raccordements : coûts de réalisation &amp; d'utilisation</v>
          </cell>
          <cell r="Q517" t="str">
            <v>Kosten voor de uitvoering en het gebruik van de aansluiting</v>
          </cell>
          <cell r="R517" t="str">
            <v>962.701</v>
          </cell>
        </row>
        <row r="518">
          <cell r="A518" t="str">
            <v>962.701.1</v>
          </cell>
          <cell r="F518" t="str">
            <v>962.701.1</v>
          </cell>
          <cell r="M518" t="str">
            <v>Raccordements : coût des appareils de mesurage donnés en location</v>
          </cell>
          <cell r="Q518" t="str">
            <v>Huur meetapparaat</v>
          </cell>
          <cell r="R518" t="str">
            <v>962.701.1</v>
          </cell>
        </row>
        <row r="519">
          <cell r="A519" t="str">
            <v>962.701.2</v>
          </cell>
          <cell r="F519" t="str">
            <v>962.701.2</v>
          </cell>
          <cell r="M519" t="str">
            <v>Raccordements : coût équipements de transformation, compensation énergie réactive ou de filtrage ..</v>
          </cell>
          <cell r="Q519" t="str">
            <v>Huur uitrustingen voor transformatie, compensatie blindvermogen, filtreren spanningsgolf</v>
          </cell>
          <cell r="R519" t="str">
            <v>962.701.2</v>
          </cell>
        </row>
        <row r="520">
          <cell r="A520" t="str">
            <v>962.701.3</v>
          </cell>
          <cell r="F520" t="str">
            <v>962.701.3</v>
          </cell>
          <cell r="M520" t="str">
            <v>Raccordements : coût équipements protection complé., équip. complé. pour signal. alarmes …</v>
          </cell>
          <cell r="Q520" t="str">
            <v>Huur bijkomende beveiligingsuitrustingen, bijkomende uitrustingen voor alarmsignalisaties, metingen, meteropnames, tele-acties en/of TCC.</v>
          </cell>
          <cell r="R520" t="str">
            <v>962.701.3</v>
          </cell>
        </row>
        <row r="521">
          <cell r="A521" t="str">
            <v>962.71</v>
          </cell>
          <cell r="D521" t="str">
            <v>962.71</v>
          </cell>
          <cell r="K521" t="str">
            <v>Coût de l’utilisation du réseau de distribution</v>
          </cell>
          <cell r="Q521" t="str">
            <v>Kosten voor het gebruik van het distributienet </v>
          </cell>
          <cell r="R521" t="str">
            <v>962.71</v>
          </cell>
        </row>
        <row r="522">
          <cell r="A522" t="str">
            <v>962.710</v>
          </cell>
          <cell r="E522" t="str">
            <v>962.710</v>
          </cell>
          <cell r="L522" t="str">
            <v>Coûts de dossier</v>
          </cell>
          <cell r="Q522" t="str">
            <v>Dossierkosten</v>
          </cell>
          <cell r="R522" t="str">
            <v>962.710</v>
          </cell>
        </row>
        <row r="523">
          <cell r="A523" t="str">
            <v>962.710.0</v>
          </cell>
          <cell r="F523" t="str">
            <v>962.710.0</v>
          </cell>
          <cell r="M523" t="str">
            <v>Frais des services techniques</v>
          </cell>
          <cell r="Q523" t="str">
            <v>Kosten voor technische diensten</v>
          </cell>
          <cell r="R523" t="str">
            <v>962.710.0</v>
          </cell>
        </row>
        <row r="524">
          <cell r="A524" t="str">
            <v>962.710.1</v>
          </cell>
          <cell r="F524" t="str">
            <v>962.710.1</v>
          </cell>
          <cell r="M524" t="str">
            <v>Frais des services généraux</v>
          </cell>
          <cell r="Q524" t="str">
            <v>Kosten voor algemene diensten</v>
          </cell>
          <cell r="R524" t="str">
            <v>962.710.1</v>
          </cell>
        </row>
        <row r="525">
          <cell r="A525" t="str">
            <v>962.710.2</v>
          </cell>
          <cell r="F525" t="str">
            <v>962.710.2</v>
          </cell>
          <cell r="M525" t="str">
            <v>Frais de gestion de la clientèle</v>
          </cell>
          <cell r="Q525" t="str">
            <v>Kosten voor klantenbeheer</v>
          </cell>
          <cell r="R525" t="str">
            <v>962.710.2</v>
          </cell>
        </row>
        <row r="526">
          <cell r="A526" t="str">
            <v>962.710.3</v>
          </cell>
          <cell r="F526" t="str">
            <v>962.710.3</v>
          </cell>
          <cell r="M526" t="str">
            <v>Redevances et cotisations diverses</v>
          </cell>
          <cell r="Q526" t="str">
            <v>Diverse vergoedingen en bijdragen</v>
          </cell>
          <cell r="R526" t="str">
            <v>962.710.3</v>
          </cell>
        </row>
        <row r="527">
          <cell r="A527" t="str">
            <v>962.710.4</v>
          </cell>
          <cell r="F527" t="str">
            <v>962.710.4</v>
          </cell>
          <cell r="M527" t="str">
            <v>Résultats financiers</v>
          </cell>
          <cell r="Q527" t="str">
            <v>Financiële resultaten</v>
          </cell>
          <cell r="R527" t="str">
            <v>962.710.4</v>
          </cell>
        </row>
        <row r="528">
          <cell r="A528" t="str">
            <v>962.710.5</v>
          </cell>
          <cell r="F528" t="str">
            <v>962.710.5</v>
          </cell>
          <cell r="M528" t="str">
            <v>Coûts des installations hors infrastructure </v>
          </cell>
          <cell r="Q528" t="str">
            <v>Kosten voor installaties buiten de infrastructuur </v>
          </cell>
          <cell r="R528" t="str">
            <v>962.710.5</v>
          </cell>
        </row>
        <row r="529">
          <cell r="A529" t="str">
            <v>962.710.6</v>
          </cell>
          <cell r="F529" t="str">
            <v>962.710.6</v>
          </cell>
          <cell r="M529" t="str">
            <v>Résultat des travaux pour compte de tiers</v>
          </cell>
          <cell r="Q529" t="str">
            <v>Resultaat van werkzaamheden voor rekening van derden</v>
          </cell>
          <cell r="R529" t="str">
            <v>962.710.6</v>
          </cell>
        </row>
        <row r="530">
          <cell r="A530" t="str">
            <v>962.710.7</v>
          </cell>
          <cell r="F530" t="str">
            <v>962.710.7</v>
          </cell>
          <cell r="M530" t="str">
            <v>Frais d'assistance</v>
          </cell>
          <cell r="Q530" t="str">
            <v>Bijstandskosten</v>
          </cell>
          <cell r="R530" t="str">
            <v>962.710.7</v>
          </cell>
        </row>
        <row r="531">
          <cell r="A531" t="str">
            <v>962.710.9</v>
          </cell>
          <cell r="F531" t="str">
            <v>962.710.9</v>
          </cell>
          <cell r="M531" t="str">
            <v>Frais transférés</v>
          </cell>
          <cell r="Q531" t="str">
            <v>Overgeboekte kosten</v>
          </cell>
          <cell r="R531" t="str">
            <v>962.710.9</v>
          </cell>
        </row>
        <row r="532">
          <cell r="A532" t="str">
            <v>962.710.90</v>
          </cell>
          <cell r="G532" t="str">
            <v>962.710.90</v>
          </cell>
          <cell r="N532" t="str">
            <v>Frais transférés aux immobilisations</v>
          </cell>
          <cell r="Q532" t="str">
            <v>Kosten overgeboekt naar vaste activa</v>
          </cell>
          <cell r="R532" t="str">
            <v>962.710.90</v>
          </cell>
        </row>
        <row r="533">
          <cell r="A533" t="str">
            <v>962.710.91</v>
          </cell>
          <cell r="G533" t="str">
            <v>962.710.91</v>
          </cell>
          <cell r="N533" t="str">
            <v>Frais transférés aux autres comptes d’exploitation</v>
          </cell>
          <cell r="Q533" t="str">
            <v>Kosten overgeboekt naar andere exploitatierekeningen</v>
          </cell>
          <cell r="R533" t="str">
            <v>962.710.91</v>
          </cell>
        </row>
        <row r="534">
          <cell r="A534" t="str">
            <v>962.711</v>
          </cell>
          <cell r="E534" t="str">
            <v>962.711</v>
          </cell>
          <cell r="L534" t="str">
            <v>Coûts d'utilisation du réseau de transport et des services auxiliaires y afférents</v>
          </cell>
          <cell r="Q534" t="str">
            <v>Kosten voor het gebruik van het transportnet en van de bijbehorende ondersteunende diensten</v>
          </cell>
          <cell r="R534" t="str">
            <v>962.711</v>
          </cell>
        </row>
        <row r="535">
          <cell r="A535" t="str">
            <v>962.711.0</v>
          </cell>
          <cell r="F535" t="str">
            <v>962.711.0</v>
          </cell>
          <cell r="M535" t="str">
            <v>Tarif de base</v>
          </cell>
          <cell r="Q535" t="str">
            <v>Basistarief</v>
          </cell>
          <cell r="R535" t="str">
            <v>962.711.0</v>
          </cell>
        </row>
        <row r="536">
          <cell r="A536" t="str">
            <v>962.711.1</v>
          </cell>
          <cell r="F536" t="str">
            <v>962.711.1</v>
          </cell>
          <cell r="M536" t="str">
            <v>Services système</v>
          </cell>
          <cell r="Q536" t="str">
            <v>Systeemdiensten </v>
          </cell>
          <cell r="R536" t="str">
            <v>962.711.1</v>
          </cell>
        </row>
        <row r="537">
          <cell r="A537" t="str">
            <v>962.711.2</v>
          </cell>
          <cell r="F537" t="str">
            <v>962.711.2</v>
          </cell>
          <cell r="M537" t="str">
            <v>Pertes sur réseau</v>
          </cell>
          <cell r="Q537" t="str">
            <v>Netverliezen</v>
          </cell>
          <cell r="R537" t="str">
            <v>962.711.2</v>
          </cell>
        </row>
        <row r="538">
          <cell r="A538" t="str">
            <v>962.712</v>
          </cell>
          <cell r="E538" t="str">
            <v>962.712</v>
          </cell>
          <cell r="L538" t="str">
            <v>Coûts d'étude, de construction et d'entretien de l'infrastructure:</v>
          </cell>
          <cell r="Q538" t="str">
            <v>Kosten voor de studie, de aanleg en het onderhoud van de infrastructuur:</v>
          </cell>
          <cell r="R538" t="str">
            <v>962.712</v>
          </cell>
        </row>
        <row r="539">
          <cell r="A539" t="str">
            <v>962.712.0</v>
          </cell>
          <cell r="F539" t="str">
            <v>962.712.0</v>
          </cell>
          <cell r="M539" t="str">
            <v>Etudes</v>
          </cell>
          <cell r="Q539" t="str">
            <v>Studies</v>
          </cell>
          <cell r="R539" t="str">
            <v>962.712.0</v>
          </cell>
        </row>
        <row r="540">
          <cell r="A540" t="str">
            <v>962.712.2</v>
          </cell>
          <cell r="F540" t="str">
            <v>962.712.2</v>
          </cell>
          <cell r="M540" t="str">
            <v>Sous-stations de transformation</v>
          </cell>
          <cell r="Q540" t="str">
            <v>Onderstations voor transformatie</v>
          </cell>
          <cell r="R540" t="str">
            <v>962.712.2</v>
          </cell>
        </row>
        <row r="541">
          <cell r="A541" t="str">
            <v>962.712.20</v>
          </cell>
          <cell r="G541" t="str">
            <v>962.712.20</v>
          </cell>
          <cell r="N541" t="str">
            <v>Terrains</v>
          </cell>
          <cell r="Q541" t="str">
            <v>Terreinen</v>
          </cell>
          <cell r="R541" t="str">
            <v>962.712.20</v>
          </cell>
        </row>
        <row r="542">
          <cell r="A542" t="str">
            <v>962.712.21</v>
          </cell>
          <cell r="G542" t="str">
            <v>962.712.21</v>
          </cell>
          <cell r="N542" t="str">
            <v>Batiments</v>
          </cell>
          <cell r="Q542" t="str">
            <v>Gebouwen</v>
          </cell>
          <cell r="R542" t="str">
            <v>962.712.21</v>
          </cell>
        </row>
        <row r="543">
          <cell r="A543" t="str">
            <v>962.712.22</v>
          </cell>
          <cell r="G543" t="str">
            <v>962.712.22</v>
          </cell>
          <cell r="N543" t="str">
            <v>Equipement</v>
          </cell>
          <cell r="Q543" t="str">
            <v>Uitrustingen</v>
          </cell>
          <cell r="R543" t="str">
            <v>962.712.22</v>
          </cell>
        </row>
        <row r="544">
          <cell r="A544" t="str">
            <v>962.712.23</v>
          </cell>
          <cell r="G544" t="str">
            <v>962.712.23</v>
          </cell>
          <cell r="N544" t="str">
            <v>TCC</v>
          </cell>
          <cell r="Q544" t="str">
            <v>TCC</v>
          </cell>
          <cell r="R544" t="str">
            <v>962.712.23</v>
          </cell>
        </row>
        <row r="545">
          <cell r="A545" t="str">
            <v>962.712.24</v>
          </cell>
          <cell r="G545" t="str">
            <v>962.712.24</v>
          </cell>
          <cell r="N545" t="str">
            <v>Equipement de télégestion</v>
          </cell>
          <cell r="Q545" t="str">
            <v>Uitrustingen voor afstandsverwerking</v>
          </cell>
          <cell r="R545" t="str">
            <v>962.712.24</v>
          </cell>
        </row>
        <row r="546">
          <cell r="A546" t="str">
            <v>962.712.25</v>
          </cell>
          <cell r="G546" t="str">
            <v>962.712.25</v>
          </cell>
          <cell r="N546" t="str">
            <v>Comptage</v>
          </cell>
          <cell r="Q546" t="str">
            <v>Meting</v>
          </cell>
          <cell r="R546" t="str">
            <v>962.712.25</v>
          </cell>
        </row>
        <row r="547">
          <cell r="A547" t="str">
            <v>962.712.26</v>
          </cell>
          <cell r="G547" t="str">
            <v>962.712.26</v>
          </cell>
          <cell r="N547" t="str">
            <v>Dégâts aux installations</v>
          </cell>
          <cell r="Q547" t="str">
            <v>Schade aan de installaties</v>
          </cell>
          <cell r="R547" t="str">
            <v>962.712.26</v>
          </cell>
        </row>
        <row r="548">
          <cell r="A548" t="str">
            <v>962.712.27</v>
          </cell>
          <cell r="G548" t="str">
            <v>962.712.27</v>
          </cell>
          <cell r="N548" t="str">
            <v>Démontage d'installations</v>
          </cell>
          <cell r="Q548" t="str">
            <v>Demontage van de installaties</v>
          </cell>
          <cell r="R548" t="str">
            <v>962.712.27</v>
          </cell>
        </row>
        <row r="549">
          <cell r="A549" t="str">
            <v>962.712.28</v>
          </cell>
          <cell r="G549" t="str">
            <v>962.712.28</v>
          </cell>
          <cell r="N549" t="str">
            <v>Redevances d'amortissement (apports d'usage)</v>
          </cell>
          <cell r="Q549" t="str">
            <v>Afschrijvingsvergoedingen (gebruiksinbrengen)</v>
          </cell>
          <cell r="R549" t="str">
            <v>962.712.28</v>
          </cell>
        </row>
        <row r="550">
          <cell r="A550" t="str">
            <v>962.712.29</v>
          </cell>
          <cell r="G550" t="str">
            <v>962.712.29</v>
          </cell>
          <cell r="N550" t="str">
            <v>Amortissements</v>
          </cell>
          <cell r="Q550" t="str">
            <v>Afschrijvingen</v>
          </cell>
          <cell r="R550" t="str">
            <v>962.712.29</v>
          </cell>
        </row>
        <row r="551">
          <cell r="A551" t="str">
            <v>962.712.3</v>
          </cell>
          <cell r="F551" t="str">
            <v>962.712.3</v>
          </cell>
          <cell r="M551" t="str">
            <v>Réseau MT</v>
          </cell>
          <cell r="Q551" t="str">
            <v>MS-net</v>
          </cell>
          <cell r="R551" t="str">
            <v>962.712.3</v>
          </cell>
        </row>
        <row r="552">
          <cell r="A552" t="str">
            <v>962.712.30</v>
          </cell>
          <cell r="G552" t="str">
            <v>962.712.30</v>
          </cell>
          <cell r="N552" t="str">
            <v>Aérien</v>
          </cell>
          <cell r="Q552" t="str">
            <v>Luchtlijnen</v>
          </cell>
          <cell r="R552" t="str">
            <v>962.712.30</v>
          </cell>
        </row>
        <row r="553">
          <cell r="A553" t="str">
            <v>962.712.31</v>
          </cell>
          <cell r="G553" t="str">
            <v>962.712.31</v>
          </cell>
          <cell r="N553" t="str">
            <v>Souterrain</v>
          </cell>
          <cell r="Q553" t="str">
            <v>Ondergrondse leidingen</v>
          </cell>
          <cell r="R553" t="str">
            <v>962.712.31</v>
          </cell>
        </row>
        <row r="554">
          <cell r="A554" t="str">
            <v>962.712.32</v>
          </cell>
          <cell r="G554" t="str">
            <v>962.712.32</v>
          </cell>
          <cell r="N554" t="str">
            <v>Signalisat. &amp; Commande</v>
          </cell>
          <cell r="Q554" t="str">
            <v>Signalisatie &amp; Bediening</v>
          </cell>
          <cell r="R554" t="str">
            <v>962.712.32</v>
          </cell>
        </row>
        <row r="555">
          <cell r="A555" t="str">
            <v>962.712.33</v>
          </cell>
          <cell r="G555" t="str">
            <v>962.712.33</v>
          </cell>
          <cell r="N555" t="str">
            <v>Protection cathodique</v>
          </cell>
          <cell r="Q555" t="str">
            <v>Kathodische bescherming</v>
          </cell>
          <cell r="R555" t="str">
            <v>962.712.33</v>
          </cell>
        </row>
        <row r="556">
          <cell r="A556" t="str">
            <v>962.712.34</v>
          </cell>
          <cell r="G556" t="str">
            <v>962.712.34</v>
          </cell>
          <cell r="N556" t="str">
            <v>Comptage d'échange</v>
          </cell>
          <cell r="Q556" t="str">
            <v>Meting van uitwisselingen</v>
          </cell>
          <cell r="R556" t="str">
            <v>962.712.34</v>
          </cell>
        </row>
        <row r="557">
          <cell r="A557" t="str">
            <v>962.712.36</v>
          </cell>
          <cell r="G557" t="str">
            <v>962.712.36</v>
          </cell>
          <cell r="N557" t="str">
            <v>Dégâts aux installations</v>
          </cell>
          <cell r="Q557" t="str">
            <v>Schade aan de installaties</v>
          </cell>
          <cell r="R557" t="str">
            <v>962.712.36</v>
          </cell>
        </row>
        <row r="558">
          <cell r="A558" t="str">
            <v>962.712.37</v>
          </cell>
          <cell r="G558" t="str">
            <v>962.712.37</v>
          </cell>
          <cell r="N558" t="str">
            <v>Démontage d'installations</v>
          </cell>
          <cell r="Q558" t="str">
            <v>Demontage van de installaties</v>
          </cell>
          <cell r="R558" t="str">
            <v>962.712.37</v>
          </cell>
        </row>
        <row r="559">
          <cell r="A559" t="str">
            <v>962.712.38</v>
          </cell>
          <cell r="G559" t="str">
            <v>962.712.38</v>
          </cell>
          <cell r="N559" t="str">
            <v>Redevances d'amortissement (apports d'usage)</v>
          </cell>
          <cell r="Q559" t="str">
            <v>Afschrijvingsvergoedingen (gebruiksinbrengen)</v>
          </cell>
          <cell r="R559" t="str">
            <v>962.712.38</v>
          </cell>
        </row>
        <row r="560">
          <cell r="A560" t="str">
            <v>962.712.39</v>
          </cell>
          <cell r="G560" t="str">
            <v>962.712.39</v>
          </cell>
          <cell r="N560" t="str">
            <v>Amortissements</v>
          </cell>
          <cell r="Q560" t="str">
            <v>Afschrijvingen</v>
          </cell>
          <cell r="R560" t="str">
            <v>962.712.39</v>
          </cell>
        </row>
        <row r="561">
          <cell r="A561" t="str">
            <v>962.712.4</v>
          </cell>
          <cell r="F561" t="str">
            <v>962.712.4</v>
          </cell>
          <cell r="M561" t="str">
            <v>Raccordements &amp; compteurs MT</v>
          </cell>
          <cell r="Q561" t="str">
            <v>MS-aansluitingen &amp; -meters</v>
          </cell>
          <cell r="R561" t="str">
            <v>962.712.4</v>
          </cell>
        </row>
        <row r="562">
          <cell r="A562" t="str">
            <v>962.712.40</v>
          </cell>
          <cell r="G562" t="str">
            <v>962.712.40</v>
          </cell>
          <cell r="N562" t="str">
            <v>Branchements</v>
          </cell>
          <cell r="Q562" t="str">
            <v>Aftakkingen</v>
          </cell>
          <cell r="R562" t="str">
            <v>962.712.40</v>
          </cell>
        </row>
        <row r="563">
          <cell r="A563" t="str">
            <v>962.712.41</v>
          </cell>
          <cell r="G563" t="str">
            <v>962.712.41</v>
          </cell>
          <cell r="N563" t="str">
            <v>Comptage électrique</v>
          </cell>
          <cell r="Q563" t="str">
            <v>Elektrische meting</v>
          </cell>
          <cell r="R563" t="str">
            <v>962.712.41</v>
          </cell>
        </row>
        <row r="564">
          <cell r="A564" t="str">
            <v>962.712.42</v>
          </cell>
          <cell r="G564" t="str">
            <v>962.712.42</v>
          </cell>
          <cell r="N564" t="str">
            <v>Equipement de télégestion</v>
          </cell>
          <cell r="Q564" t="str">
            <v>Uitrustingen voor afstandsverwerking</v>
          </cell>
          <cell r="R564" t="str">
            <v>962.712.42</v>
          </cell>
        </row>
        <row r="565">
          <cell r="A565" t="str">
            <v>962.712.46</v>
          </cell>
          <cell r="G565" t="str">
            <v>962.712.46</v>
          </cell>
          <cell r="N565" t="str">
            <v>Dégâts aux installations</v>
          </cell>
          <cell r="Q565" t="str">
            <v>Schade aan de installaties</v>
          </cell>
          <cell r="R565" t="str">
            <v>962.712.46</v>
          </cell>
        </row>
        <row r="566">
          <cell r="A566" t="str">
            <v>962.712.47</v>
          </cell>
          <cell r="G566" t="str">
            <v>962.712.47</v>
          </cell>
          <cell r="N566" t="str">
            <v>Démontage d'installations</v>
          </cell>
          <cell r="Q566" t="str">
            <v>Demontage van de installaties</v>
          </cell>
          <cell r="R566" t="str">
            <v>962.712.47</v>
          </cell>
        </row>
        <row r="567">
          <cell r="A567" t="str">
            <v>962.712.48</v>
          </cell>
          <cell r="G567" t="str">
            <v>962.712.48</v>
          </cell>
          <cell r="N567" t="str">
            <v>Redevances d'amortissement (apports d'usage)</v>
          </cell>
          <cell r="Q567" t="str">
            <v>Afschrijvingsvergoedingen (gebruiksinbrengen)</v>
          </cell>
          <cell r="R567" t="str">
            <v>962.712.48</v>
          </cell>
        </row>
        <row r="568">
          <cell r="A568" t="str">
            <v>962.712.49</v>
          </cell>
          <cell r="G568" t="str">
            <v>962.712.49</v>
          </cell>
          <cell r="N568" t="str">
            <v>Amortissements</v>
          </cell>
          <cell r="Q568" t="str">
            <v>Afschrijvingen</v>
          </cell>
          <cell r="R568" t="str">
            <v>962.712.49</v>
          </cell>
        </row>
        <row r="569">
          <cell r="A569" t="str">
            <v>962.712.5</v>
          </cell>
          <cell r="F569" t="str">
            <v>962.712.5</v>
          </cell>
          <cell r="M569" t="str">
            <v>Cabines de dispersion et de transformation MT/BT</v>
          </cell>
          <cell r="Q569" t="str">
            <v>Dispersiecabines en MS/LS-transformatiecabines</v>
          </cell>
          <cell r="R569" t="str">
            <v>962.712.5</v>
          </cell>
        </row>
        <row r="570">
          <cell r="A570" t="str">
            <v>962.712.50</v>
          </cell>
          <cell r="G570" t="str">
            <v>962.712.50</v>
          </cell>
          <cell r="N570" t="str">
            <v>Terrains</v>
          </cell>
          <cell r="Q570" t="str">
            <v>Terreinen</v>
          </cell>
          <cell r="R570" t="str">
            <v>962.712.50</v>
          </cell>
        </row>
        <row r="571">
          <cell r="A571" t="str">
            <v>962.712.51</v>
          </cell>
          <cell r="G571" t="str">
            <v>962.712.51</v>
          </cell>
          <cell r="N571" t="str">
            <v>Bâtiment</v>
          </cell>
          <cell r="Q571" t="str">
            <v>Gebouwen</v>
          </cell>
          <cell r="R571" t="str">
            <v>962.712.51</v>
          </cell>
        </row>
        <row r="572">
          <cell r="A572" t="str">
            <v>962.712.52</v>
          </cell>
          <cell r="G572" t="str">
            <v>962.712.52</v>
          </cell>
          <cell r="N572" t="str">
            <v>Equipement</v>
          </cell>
          <cell r="Q572" t="str">
            <v>Uitrustingen</v>
          </cell>
          <cell r="R572" t="str">
            <v>962.712.52</v>
          </cell>
        </row>
        <row r="573">
          <cell r="A573" t="str">
            <v>962.712.53</v>
          </cell>
          <cell r="G573" t="str">
            <v>962.712.53</v>
          </cell>
          <cell r="N573" t="str">
            <v>Transformateurs</v>
          </cell>
          <cell r="Q573" t="str">
            <v>Transformatoren</v>
          </cell>
          <cell r="R573" t="str">
            <v>962.712.53</v>
          </cell>
        </row>
        <row r="574">
          <cell r="A574" t="str">
            <v>962.712.54</v>
          </cell>
          <cell r="G574" t="str">
            <v>962.712.54</v>
          </cell>
          <cell r="N574" t="str">
            <v>Equipement de télégestion</v>
          </cell>
          <cell r="Q574" t="str">
            <v>Uitrustingen voor afstandsverwerking</v>
          </cell>
          <cell r="R574" t="str">
            <v>962.712.54</v>
          </cell>
        </row>
        <row r="575">
          <cell r="A575" t="str">
            <v>962.712.55</v>
          </cell>
          <cell r="G575" t="str">
            <v>962.712.55</v>
          </cell>
          <cell r="N575" t="str">
            <v>TCC</v>
          </cell>
          <cell r="Q575" t="str">
            <v>TCC</v>
          </cell>
          <cell r="R575" t="str">
            <v>962.712.55</v>
          </cell>
        </row>
        <row r="576">
          <cell r="A576" t="str">
            <v>962.712.56</v>
          </cell>
          <cell r="G576" t="str">
            <v>962.712.56</v>
          </cell>
          <cell r="N576" t="str">
            <v>Dégâts aux installations</v>
          </cell>
          <cell r="Q576" t="str">
            <v>Schade aan de installaties</v>
          </cell>
          <cell r="R576" t="str">
            <v>962.712.56</v>
          </cell>
        </row>
        <row r="577">
          <cell r="A577" t="str">
            <v>962.712.57</v>
          </cell>
          <cell r="G577" t="str">
            <v>962.712.57</v>
          </cell>
          <cell r="N577" t="str">
            <v>Démontage d'installations</v>
          </cell>
          <cell r="Q577" t="str">
            <v>Demontage van de installaties</v>
          </cell>
          <cell r="R577" t="str">
            <v>962.712.57</v>
          </cell>
        </row>
        <row r="578">
          <cell r="A578" t="str">
            <v>962.712.58</v>
          </cell>
          <cell r="G578" t="str">
            <v>962.712.58</v>
          </cell>
          <cell r="N578" t="str">
            <v>Redevances d'amortissement (apports d'usage)</v>
          </cell>
          <cell r="Q578" t="str">
            <v>Afschrijvingsvergoedingen (gebruiksinbrengen)</v>
          </cell>
          <cell r="R578" t="str">
            <v>962.712.58</v>
          </cell>
        </row>
        <row r="579">
          <cell r="A579" t="str">
            <v>962.712.59</v>
          </cell>
          <cell r="G579" t="str">
            <v>962.712.59</v>
          </cell>
          <cell r="N579" t="str">
            <v>Amortissements</v>
          </cell>
          <cell r="Q579" t="str">
            <v>Afschrijvingen</v>
          </cell>
          <cell r="R579" t="str">
            <v>962.712.59</v>
          </cell>
        </row>
        <row r="580">
          <cell r="A580" t="str">
            <v>962.712.6</v>
          </cell>
          <cell r="F580" t="str">
            <v>962.712.6</v>
          </cell>
          <cell r="M580" t="str">
            <v>Réseau BT</v>
          </cell>
          <cell r="Q580" t="str">
            <v>LS-net</v>
          </cell>
          <cell r="R580" t="str">
            <v>962.712.6</v>
          </cell>
        </row>
        <row r="581">
          <cell r="A581" t="str">
            <v>962.712.60</v>
          </cell>
          <cell r="G581" t="str">
            <v>962.712.60</v>
          </cell>
          <cell r="N581" t="str">
            <v>Aérien</v>
          </cell>
          <cell r="Q581" t="str">
            <v>Luchtlijnen</v>
          </cell>
          <cell r="R581" t="str">
            <v>962.712.60</v>
          </cell>
        </row>
        <row r="582">
          <cell r="A582" t="str">
            <v>962.712.61</v>
          </cell>
          <cell r="G582" t="str">
            <v>962.712.61</v>
          </cell>
          <cell r="N582" t="str">
            <v>Souterrain</v>
          </cell>
          <cell r="Q582" t="str">
            <v>Ondergrondse leidingen</v>
          </cell>
          <cell r="R582" t="str">
            <v>962.712.61</v>
          </cell>
        </row>
        <row r="583">
          <cell r="A583" t="str">
            <v>962.712.66</v>
          </cell>
          <cell r="G583" t="str">
            <v>962.712.66</v>
          </cell>
          <cell r="N583" t="str">
            <v>Dégâts aux installations</v>
          </cell>
          <cell r="Q583" t="str">
            <v>Schade aan de installaties</v>
          </cell>
          <cell r="R583" t="str">
            <v>962.712.66</v>
          </cell>
        </row>
        <row r="584">
          <cell r="A584" t="str">
            <v>962.712.67</v>
          </cell>
          <cell r="G584" t="str">
            <v>962.712.67</v>
          </cell>
          <cell r="N584" t="str">
            <v>Démontage d'installations</v>
          </cell>
          <cell r="Q584" t="str">
            <v>Demontage van de installaties</v>
          </cell>
          <cell r="R584" t="str">
            <v>962.712.67</v>
          </cell>
        </row>
        <row r="585">
          <cell r="A585" t="str">
            <v>962.712.68</v>
          </cell>
          <cell r="G585" t="str">
            <v>962.712.68</v>
          </cell>
          <cell r="N585" t="str">
            <v>Redevances d'amortisqsement (apports d'usage)</v>
          </cell>
          <cell r="Q585" t="str">
            <v>Afschrijvingsvergoedingen (gebruiksinbrengen)</v>
          </cell>
          <cell r="R585" t="str">
            <v>962.712.68</v>
          </cell>
        </row>
        <row r="586">
          <cell r="A586" t="str">
            <v>962.712.69</v>
          </cell>
          <cell r="G586" t="str">
            <v>962.712.69</v>
          </cell>
          <cell r="N586" t="str">
            <v>Amortissements</v>
          </cell>
          <cell r="Q586" t="str">
            <v>Afschrijvingen</v>
          </cell>
          <cell r="R586" t="str">
            <v>962.712.69</v>
          </cell>
        </row>
        <row r="587">
          <cell r="A587" t="str">
            <v>962.712.7</v>
          </cell>
          <cell r="F587" t="str">
            <v>962.712.7</v>
          </cell>
          <cell r="M587" t="str">
            <v>Raccordements &amp; compteurs BT</v>
          </cell>
          <cell r="Q587" t="str">
            <v>LS-aansluitingen &amp; -meters</v>
          </cell>
          <cell r="R587" t="str">
            <v>962.712.7</v>
          </cell>
        </row>
        <row r="588">
          <cell r="A588" t="str">
            <v>962.712.70</v>
          </cell>
          <cell r="G588" t="str">
            <v>962.712.70</v>
          </cell>
          <cell r="N588" t="str">
            <v>Branchements</v>
          </cell>
          <cell r="Q588" t="str">
            <v>Aftakkingen</v>
          </cell>
          <cell r="R588" t="str">
            <v>962.712.70</v>
          </cell>
        </row>
        <row r="589">
          <cell r="A589" t="str">
            <v>962.712.71</v>
          </cell>
          <cell r="G589" t="str">
            <v>962.712.71</v>
          </cell>
          <cell r="N589" t="str">
            <v>Groupes de comptage</v>
          </cell>
          <cell r="Q589" t="str">
            <v>Meetgroepen</v>
          </cell>
          <cell r="R589" t="str">
            <v>962.712.71</v>
          </cell>
        </row>
        <row r="590">
          <cell r="A590" t="str">
            <v>962.712.72</v>
          </cell>
          <cell r="G590" t="str">
            <v>962.712.72</v>
          </cell>
          <cell r="N590" t="str">
            <v>Equipement de télégestion</v>
          </cell>
          <cell r="Q590" t="str">
            <v>Uitrustingen voor afstandsverwerking</v>
          </cell>
          <cell r="R590" t="str">
            <v>962.712.72</v>
          </cell>
        </row>
        <row r="591">
          <cell r="A591" t="str">
            <v>962.712.75</v>
          </cell>
          <cell r="G591" t="str">
            <v>962.712.75</v>
          </cell>
          <cell r="N591" t="str">
            <v>Coûts des changements de tension</v>
          </cell>
          <cell r="Q591" t="str">
            <v>Kosten voor het wijzigen van de spanning</v>
          </cell>
          <cell r="R591" t="str">
            <v>962.712.75</v>
          </cell>
        </row>
        <row r="592">
          <cell r="A592" t="str">
            <v>962.712.76</v>
          </cell>
          <cell r="G592" t="str">
            <v>962.712.76</v>
          </cell>
          <cell r="N592" t="str">
            <v>Dégâts aux installations</v>
          </cell>
          <cell r="Q592" t="str">
            <v>Schade aan de installaties</v>
          </cell>
          <cell r="R592" t="str">
            <v>962.712.76</v>
          </cell>
        </row>
        <row r="593">
          <cell r="A593" t="str">
            <v>962.712.77</v>
          </cell>
          <cell r="G593" t="str">
            <v>962.712.77</v>
          </cell>
          <cell r="N593" t="str">
            <v>Démontage d'installations</v>
          </cell>
          <cell r="Q593" t="str">
            <v>Demontage van de installaties</v>
          </cell>
          <cell r="R593" t="str">
            <v>962.712.77</v>
          </cell>
        </row>
        <row r="594">
          <cell r="A594" t="str">
            <v>962.712.78</v>
          </cell>
          <cell r="G594" t="str">
            <v>962.712.78</v>
          </cell>
          <cell r="N594" t="str">
            <v>Redevances d'amortissement (apports d'usage)</v>
          </cell>
          <cell r="Q594" t="str">
            <v>Afschrijvingsvergoedingen (gebruiksinbrengen)</v>
          </cell>
          <cell r="R594" t="str">
            <v>962.712.78</v>
          </cell>
        </row>
        <row r="595">
          <cell r="A595" t="str">
            <v>962.712.79</v>
          </cell>
          <cell r="G595" t="str">
            <v>962.712.79</v>
          </cell>
          <cell r="N595" t="str">
            <v>Amortissements</v>
          </cell>
          <cell r="Q595" t="str">
            <v>Afschrijvingen</v>
          </cell>
          <cell r="R595" t="str">
            <v>962.712.79</v>
          </cell>
        </row>
        <row r="596">
          <cell r="A596" t="str">
            <v>962.712.8</v>
          </cell>
          <cell r="F596" t="str">
            <v>962.712.8</v>
          </cell>
          <cell r="M596" t="str">
            <v>Autres coûts relatifs à l'infrastructure</v>
          </cell>
          <cell r="Q596" t="str">
            <v>Andere kosten in verband met de infrastructuur</v>
          </cell>
          <cell r="R596" t="str">
            <v>962.712.8</v>
          </cell>
        </row>
        <row r="597">
          <cell r="A597" t="str">
            <v>962.712.9</v>
          </cell>
          <cell r="F597" t="str">
            <v>962.712.9</v>
          </cell>
          <cell r="M597" t="str">
            <v>Eclairage Public (Vlaanderen &amp; Wallonie):</v>
          </cell>
          <cell r="Q597" t="str">
            <v>Openbare verlichting (Vlaanderen &amp; Wallonië):</v>
          </cell>
          <cell r="R597" t="str">
            <v>962.712.9</v>
          </cell>
        </row>
        <row r="598">
          <cell r="A598" t="str">
            <v>962.712.90</v>
          </cell>
          <cell r="G598" t="str">
            <v>962.712.90</v>
          </cell>
          <cell r="N598" t="str">
            <v>Entretien de l’éclairage public</v>
          </cell>
          <cell r="Q598" t="str">
            <v>Onderhoud van de openbare verlichting</v>
          </cell>
          <cell r="R598" t="str">
            <v>962.712.90</v>
          </cell>
        </row>
        <row r="599">
          <cell r="A599" t="str">
            <v>962.712.91</v>
          </cell>
          <cell r="G599" t="str">
            <v>962.712.91</v>
          </cell>
          <cell r="N599" t="str">
            <v>Facturation de l'entretien de l’éclairage public</v>
          </cell>
          <cell r="Q599" t="str">
            <v>Facturering van het onderhoud van de openbare verlichting</v>
          </cell>
          <cell r="R599" t="str">
            <v>962.712.91</v>
          </cell>
        </row>
        <row r="600">
          <cell r="A600" t="str">
            <v>962.712.92</v>
          </cell>
          <cell r="G600" t="str">
            <v>962.712.92</v>
          </cell>
          <cell r="N600" t="str">
            <v>Coût de la construction de l’éclairage public</v>
          </cell>
          <cell r="Q600" t="str">
            <v>Kosten voor de aanleg van openbare verlichting</v>
          </cell>
          <cell r="R600" t="str">
            <v>962.712.92</v>
          </cell>
        </row>
        <row r="601">
          <cell r="A601" t="str">
            <v>962.712.93</v>
          </cell>
          <cell r="G601" t="str">
            <v>962.712.93</v>
          </cell>
          <cell r="N601" t="str">
            <v>Facturation de la construction de l’éclairage public</v>
          </cell>
          <cell r="Q601" t="str">
            <v>Facturering van de aanleg van openbare verlichting</v>
          </cell>
          <cell r="R601" t="str">
            <v>962.712.93</v>
          </cell>
        </row>
        <row r="602">
          <cell r="A602" t="str">
            <v>962.713</v>
          </cell>
          <cell r="E602" t="str">
            <v>962.713</v>
          </cell>
          <cell r="L602" t="str">
            <v>Coûts liés aux obligations de service public</v>
          </cell>
          <cell r="Q602" t="str">
            <v>Kosten in verband met openbare-dienstverplichtingen</v>
          </cell>
          <cell r="R602" t="str">
            <v>962.713</v>
          </cell>
        </row>
        <row r="603">
          <cell r="A603" t="str">
            <v>962.713.0</v>
          </cell>
          <cell r="F603" t="str">
            <v>962.713.0</v>
          </cell>
          <cell r="M603" t="str">
            <v>Coûts liés à la clientèle protégée</v>
          </cell>
          <cell r="Q603" t="str">
            <v>Kosten in verband met de beschermde klanten</v>
          </cell>
          <cell r="R603" t="str">
            <v>962.713.0</v>
          </cell>
        </row>
        <row r="604">
          <cell r="A604" t="str">
            <v>962.713.00</v>
          </cell>
          <cell r="G604" t="str">
            <v>962.713.00</v>
          </cell>
          <cell r="N604" t="str">
            <v>Entretien, gestion et amortissements des compteurs à budget</v>
          </cell>
          <cell r="Q604" t="str">
            <v>Onderhoud, beheer en afschrijvingen van de budgetmeters</v>
          </cell>
          <cell r="R604" t="str">
            <v>962.713.00</v>
          </cell>
        </row>
        <row r="605">
          <cell r="A605" t="str">
            <v>962.713.01</v>
          </cell>
          <cell r="G605" t="str">
            <v>962.713.01</v>
          </cell>
          <cell r="N605" t="str">
            <v>Placement de limiteurs de puissance</v>
          </cell>
          <cell r="Q605" t="str">
            <v>Plaatsen van vermogenbegrenzers</v>
          </cell>
          <cell r="R605" t="str">
            <v>962.713.01</v>
          </cell>
        </row>
        <row r="606">
          <cell r="A606" t="str">
            <v>962.713.02</v>
          </cell>
          <cell r="G606" t="str">
            <v>962.713.02</v>
          </cell>
          <cell r="N606" t="str">
            <v>Fourniture d’électricité à la clientèle protégée</v>
          </cell>
          <cell r="Q606" t="str">
            <v>Levering van elektriciteit aan de beschermde klanten</v>
          </cell>
          <cell r="R606" t="str">
            <v>962.713.02</v>
          </cell>
        </row>
        <row r="607">
          <cell r="A607" t="str">
            <v>962.713.03</v>
          </cell>
          <cell r="G607" t="str">
            <v>962.713.03</v>
          </cell>
          <cell r="N607" t="str">
            <v>Fourniture d’électricité à un tarif social spécifique</v>
          </cell>
          <cell r="Q607" t="str">
            <v>Levering van elektriciteit aan een specifiek sociaal tarief</v>
          </cell>
          <cell r="R607" t="str">
            <v>962.713.03</v>
          </cell>
        </row>
        <row r="608">
          <cell r="A608" t="str">
            <v>962.713.09</v>
          </cell>
          <cell r="G608" t="str">
            <v>962.713.09</v>
          </cell>
          <cell r="N608" t="str">
            <v>Réductions de valeur et moins values sur réalisation de créances commerciales - clientèle protégée</v>
          </cell>
          <cell r="Q608" t="str">
            <v>Waardeverminderingen en minderwaarden op de realisatie van handelsvorderingen - beschermde klanten</v>
          </cell>
          <cell r="R608" t="str">
            <v>962.713.09</v>
          </cell>
        </row>
        <row r="609">
          <cell r="A609" t="str">
            <v>962.713.1</v>
          </cell>
          <cell r="F609" t="str">
            <v>962.713.1</v>
          </cell>
          <cell r="M609" t="str">
            <v>Actions URE</v>
          </cell>
          <cell r="Q609" t="str">
            <v>REG-acties</v>
          </cell>
          <cell r="R609" t="str">
            <v>962.713.1</v>
          </cell>
        </row>
        <row r="610">
          <cell r="A610" t="str">
            <v>962.713.2</v>
          </cell>
          <cell r="F610" t="str">
            <v>962.713.2</v>
          </cell>
          <cell r="M610" t="str">
            <v>Eclairage Public (Centre)</v>
          </cell>
          <cell r="Q610" t="str">
            <v>Openbare Verlichting (Centrum)</v>
          </cell>
          <cell r="R610" t="str">
            <v>962.713.2</v>
          </cell>
        </row>
        <row r="611">
          <cell r="A611" t="str">
            <v>962.713.20</v>
          </cell>
          <cell r="G611" t="str">
            <v>962.713.20</v>
          </cell>
          <cell r="N611" t="str">
            <v>Entretien de l’éclairage public</v>
          </cell>
          <cell r="Q611" t="str">
            <v>Onderhoud van de openbare verlichting</v>
          </cell>
          <cell r="R611" t="str">
            <v>962.713.20</v>
          </cell>
        </row>
        <row r="612">
          <cell r="A612" t="str">
            <v>962.713.21</v>
          </cell>
          <cell r="G612" t="str">
            <v>962.713.21</v>
          </cell>
          <cell r="N612" t="str">
            <v>Facturation de l'entretien de l’éclairage public</v>
          </cell>
          <cell r="Q612" t="str">
            <v>Facturering van het onderhoud van de openbare verlichting</v>
          </cell>
          <cell r="R612" t="str">
            <v>962.713.21</v>
          </cell>
        </row>
        <row r="613">
          <cell r="A613" t="str">
            <v>962.713.22</v>
          </cell>
          <cell r="G613" t="str">
            <v>962.713.22</v>
          </cell>
          <cell r="N613" t="str">
            <v>Fourniture d'énergie pour l'éclairage public (Centre)</v>
          </cell>
          <cell r="Q613" t="str">
            <v>Levering van energie voor de openbare verlichting (Centrum)</v>
          </cell>
          <cell r="R613" t="str">
            <v>962.713.22</v>
          </cell>
        </row>
        <row r="614">
          <cell r="A614" t="str">
            <v>962.713.23</v>
          </cell>
          <cell r="G614" t="str">
            <v>962.713.23</v>
          </cell>
          <cell r="N614" t="str">
            <v>Facturation de la fourniture d'énergie pour l'éclairage public (Centre)</v>
          </cell>
          <cell r="Q614" t="str">
            <v>Facturering van de levering van energie voor de openbare verlichting (Centrum)</v>
          </cell>
          <cell r="R614" t="str">
            <v>962.713.23</v>
          </cell>
        </row>
        <row r="615">
          <cell r="A615" t="str">
            <v>962.713.24</v>
          </cell>
          <cell r="G615" t="str">
            <v>962.713.24</v>
          </cell>
          <cell r="N615" t="str">
            <v>Coût de la construction de l’éclairage public</v>
          </cell>
          <cell r="Q615" t="str">
            <v>Kosten voor de aanleg van openbare verlichting</v>
          </cell>
          <cell r="R615" t="str">
            <v>962.713.24</v>
          </cell>
        </row>
        <row r="616">
          <cell r="A616" t="str">
            <v>962.713.25</v>
          </cell>
          <cell r="G616" t="str">
            <v>962.713.25</v>
          </cell>
          <cell r="N616" t="str">
            <v>Facturation de la construction de l’éclairage public</v>
          </cell>
          <cell r="Q616" t="str">
            <v>Facturering van de aanleg van openbare verlichting</v>
          </cell>
          <cell r="R616" t="str">
            <v>962.713.25</v>
          </cell>
        </row>
        <row r="617">
          <cell r="A617" t="str">
            <v>962.713.3</v>
          </cell>
          <cell r="F617" t="str">
            <v>962.713.3</v>
          </cell>
          <cell r="M617" t="str">
            <v>Déplacements d’installations imposés par les pouvoirs publics</v>
          </cell>
          <cell r="Q617" t="str">
            <v>Door de overheid opgelegde verplaatsingen van installaties</v>
          </cell>
          <cell r="R617" t="str">
            <v>962.713.3</v>
          </cell>
        </row>
        <row r="618">
          <cell r="A618" t="str">
            <v>962.713.4</v>
          </cell>
          <cell r="F618" t="str">
            <v>962.713.4</v>
          </cell>
          <cell r="M618" t="str">
            <v>Service « Ombudsman » et action d’information</v>
          </cell>
          <cell r="Q618" t="str">
            <v>Dienst Ombudsman en informatie-activiteit</v>
          </cell>
          <cell r="R618" t="str">
            <v>962.713.4</v>
          </cell>
        </row>
        <row r="619">
          <cell r="A619" t="str">
            <v>962.713.5</v>
          </cell>
          <cell r="F619" t="str">
            <v>962.713.5</v>
          </cell>
          <cell r="M619" t="str">
            <v>Fourniture gratuite d'énergie verte</v>
          </cell>
          <cell r="Q619" t="str">
            <v>Gratis levering van groene energie</v>
          </cell>
          <cell r="R619" t="str">
            <v>962.713.5</v>
          </cell>
        </row>
        <row r="620">
          <cell r="A620" t="str">
            <v>962.713.7</v>
          </cell>
          <cell r="F620" t="str">
            <v>962.713.7</v>
          </cell>
          <cell r="M620" t="str">
            <v>Autres prestations imposées par les pouvoirs publics</v>
          </cell>
          <cell r="Q620" t="str">
            <v>Andere prestaties opgelegd door de overheid</v>
          </cell>
          <cell r="R620" t="str">
            <v>962.713.7</v>
          </cell>
        </row>
        <row r="621">
          <cell r="A621" t="str">
            <v>962.713.8</v>
          </cell>
          <cell r="F621" t="str">
            <v>962.713.8</v>
          </cell>
          <cell r="M621" t="str">
            <v>Autres obligations de service public</v>
          </cell>
          <cell r="Q621" t="str">
            <v>Andere openbare-dienstverplichtingen</v>
          </cell>
          <cell r="R621" t="str">
            <v>962.713.8</v>
          </cell>
        </row>
        <row r="622">
          <cell r="A622" t="str">
            <v>962.713.9</v>
          </cell>
          <cell r="F622" t="str">
            <v>962.713.9</v>
          </cell>
          <cell r="M622" t="str">
            <v>Financement des missions de service public confiées aux GRD (crédit)</v>
          </cell>
          <cell r="Q622" t="str">
            <v>Financiering van de openbare-dienstopdracht toevertrouwd aan de DNB (credit)</v>
          </cell>
          <cell r="R622" t="str">
            <v>962.713.9</v>
          </cell>
        </row>
        <row r="623">
          <cell r="A623" t="str">
            <v>962.714</v>
          </cell>
          <cell r="E623" t="str">
            <v>962.714</v>
          </cell>
          <cell r="L623" t="str">
            <v>Coûts de la gestion du réseau de distribution:</v>
          </cell>
          <cell r="Q623" t="str">
            <v>Beheerskosten van het distributienet:</v>
          </cell>
          <cell r="R623" t="str">
            <v>962.714</v>
          </cell>
        </row>
        <row r="624">
          <cell r="A624" t="str">
            <v>962.714.0</v>
          </cell>
          <cell r="F624" t="str">
            <v>962.714.0</v>
          </cell>
          <cell r="M624" t="str">
            <v>Gestion commerciale des contrats d'accès</v>
          </cell>
          <cell r="Q624" t="str">
            <v>Commercieel beheer van de toegangscontracten</v>
          </cell>
          <cell r="R624" t="str">
            <v>962.714.0</v>
          </cell>
        </row>
        <row r="625">
          <cell r="A625" t="str">
            <v>962.714.1</v>
          </cell>
          <cell r="F625" t="str">
            <v>962.714.1</v>
          </cell>
          <cell r="M625" t="str">
            <v>Programmation des échanges d'énergie</v>
          </cell>
          <cell r="Q625" t="str">
            <v>Programmering van de energie-uitwisselingen</v>
          </cell>
          <cell r="R625" t="str">
            <v>962.714.1</v>
          </cell>
        </row>
        <row r="626">
          <cell r="A626" t="str">
            <v>962.714.2</v>
          </cell>
          <cell r="F626" t="str">
            <v>962.714.2</v>
          </cell>
          <cell r="M626" t="str">
            <v>Gestion du réseau de distribution et suivi des échanges d'énergie</v>
          </cell>
          <cell r="Q626" t="str">
            <v>Beheer van het distributienet en opvolging van de energie-uitwisselingen</v>
          </cell>
          <cell r="R626" t="str">
            <v>962.714.2</v>
          </cell>
        </row>
        <row r="627">
          <cell r="A627" t="str">
            <v>962.714.20</v>
          </cell>
          <cell r="G627" t="str">
            <v>962.714.20</v>
          </cell>
          <cell r="N627" t="str">
            <v>Coûts d’exploitation de la gestion du système</v>
          </cell>
          <cell r="Q627" t="str">
            <v>Exploitatiekosten voor het systeembeheer</v>
          </cell>
          <cell r="R627" t="str">
            <v>962.714.20</v>
          </cell>
        </row>
        <row r="628">
          <cell r="A628" t="str">
            <v>962.714.21</v>
          </cell>
          <cell r="G628" t="str">
            <v>962.714.21</v>
          </cell>
          <cell r="N628" t="str">
            <v>Amortissement des actifs liés à la gestion du système</v>
          </cell>
          <cell r="Q628" t="str">
            <v>Afschrijvingen van activa in verband met het systeembeheer</v>
          </cell>
          <cell r="R628" t="str">
            <v>962.714.21</v>
          </cell>
        </row>
        <row r="629">
          <cell r="A629" t="str">
            <v>962.714.22</v>
          </cell>
          <cell r="G629" t="str">
            <v>962.714.22</v>
          </cell>
          <cell r="N629" t="str">
            <v>Coûts de financement des actifs liés à la gestion du système</v>
          </cell>
          <cell r="Q629" t="str">
            <v>Kosten voor de financiering van de activa in verband met het systeembeheer</v>
          </cell>
          <cell r="R629" t="str">
            <v>962.714.22</v>
          </cell>
        </row>
        <row r="630">
          <cell r="A630" t="str">
            <v>962.714.3</v>
          </cell>
          <cell r="F630" t="str">
            <v>962.714.3</v>
          </cell>
          <cell r="M630" t="str">
            <v>Contrôle de la qualité de l'approvisionnement et de la stabilité du réseau</v>
          </cell>
          <cell r="Q630" t="str">
            <v>Controle op de kwaliteit van de bevoorrading en op de stabiliteit van het net</v>
          </cell>
          <cell r="R630" t="str">
            <v>962.714.3</v>
          </cell>
        </row>
        <row r="631">
          <cell r="A631" t="str">
            <v>962.715</v>
          </cell>
          <cell r="E631" t="str">
            <v>962.715</v>
          </cell>
          <cell r="L631" t="str">
            <v>Coût de l'acquisition et du traitement des informations de mesure et de comptage</v>
          </cell>
          <cell r="Q631" t="str">
            <v>Kosten voor het verzamelen en verwerken van de meet- en telgegevens</v>
          </cell>
          <cell r="R631" t="str">
            <v>962.715</v>
          </cell>
        </row>
        <row r="632">
          <cell r="A632" t="str">
            <v>962.72</v>
          </cell>
          <cell r="D632" t="str">
            <v>962.72</v>
          </cell>
          <cell r="J632" t="str">
            <v>Coût des services auxiliaires:</v>
          </cell>
          <cell r="Q632" t="str">
            <v>Kosten voor ondersteunende diensten:</v>
          </cell>
          <cell r="R632" t="str">
            <v>962.72</v>
          </cell>
        </row>
        <row r="633">
          <cell r="A633" t="str">
            <v>962.720</v>
          </cell>
          <cell r="E633" t="str">
            <v>962.720</v>
          </cell>
          <cell r="K633" t="str">
            <v>Réglage de la tension et de la puissance réactive</v>
          </cell>
          <cell r="Q633" t="str">
            <v>Regeling van de spanning en van het blindvermogen</v>
          </cell>
          <cell r="R633" t="str">
            <v>962.720</v>
          </cell>
        </row>
        <row r="634">
          <cell r="A634" t="str">
            <v>962.721</v>
          </cell>
          <cell r="E634" t="str">
            <v>962.721</v>
          </cell>
          <cell r="K634" t="str">
            <v>Compensation des pertes sur réseau</v>
          </cell>
          <cell r="Q634" t="str">
            <v>Compensatie van de netverliezen</v>
          </cell>
          <cell r="R634" t="str">
            <v>962.721</v>
          </cell>
        </row>
        <row r="635">
          <cell r="A635" t="str">
            <v>962.722</v>
          </cell>
          <cell r="E635" t="str">
            <v>962.722</v>
          </cell>
          <cell r="K635" t="str">
            <v>Non-respect d'un programme accepté</v>
          </cell>
          <cell r="Q635" t="str">
            <v>Niet-naleving van een aanvaard programma</v>
          </cell>
          <cell r="R635" t="str">
            <v>962.722</v>
          </cell>
        </row>
        <row r="636">
          <cell r="A636" t="str">
            <v>962.73</v>
          </cell>
          <cell r="D636" t="str">
            <v>962.73</v>
          </cell>
          <cell r="J636" t="str">
            <v>Impôts, prélèvements, surcharges, contributions et rétributions:</v>
          </cell>
          <cell r="Q636" t="str">
            <v>Belastingen, heffingen, toeslagen, bijdragen en retributies:</v>
          </cell>
          <cell r="R636" t="str">
            <v>962.73</v>
          </cell>
        </row>
        <row r="637">
          <cell r="A637" t="str">
            <v>962.730</v>
          </cell>
          <cell r="E637" t="str">
            <v>962.730</v>
          </cell>
          <cell r="K637" t="str">
            <v>Financement des obligations de service public:</v>
          </cell>
          <cell r="Q637" t="str">
            <v>Financiering van de openbare-dienstverplichtingen:</v>
          </cell>
          <cell r="R637" t="str">
            <v>962.730</v>
          </cell>
        </row>
        <row r="638">
          <cell r="A638" t="str">
            <v>962.730.0</v>
          </cell>
          <cell r="F638" t="str">
            <v>962.730.0</v>
          </cell>
          <cell r="L638" t="str">
            <v>Mesures de nature sociale</v>
          </cell>
          <cell r="Q638" t="str">
            <v>Maatregelen van sociale aard</v>
          </cell>
          <cell r="R638" t="str">
            <v>962.730.0</v>
          </cell>
        </row>
        <row r="639">
          <cell r="A639" t="str">
            <v>962.730.08</v>
          </cell>
          <cell r="G639" t="str">
            <v>962.730.08</v>
          </cell>
          <cell r="M639" t="str">
            <v>Plan communal pour l’emploi</v>
          </cell>
          <cell r="Q639" t="str">
            <v>Plan Communal pour l'Emploi (in Wallonië)</v>
          </cell>
          <cell r="R639" t="str">
            <v>962.730.08</v>
          </cell>
        </row>
        <row r="640">
          <cell r="A640" t="str">
            <v>962.730.09</v>
          </cell>
          <cell r="G640" t="str">
            <v>962.730.09</v>
          </cell>
          <cell r="M640" t="str">
            <v>Autres mesures sociales</v>
          </cell>
          <cell r="Q640" t="str">
            <v>Andere maatregelen van sociale aard</v>
          </cell>
          <cell r="R640" t="str">
            <v>962.730.09</v>
          </cell>
        </row>
        <row r="641">
          <cell r="A641" t="str">
            <v>962.730.1</v>
          </cell>
          <cell r="F641" t="str">
            <v>962.730.1</v>
          </cell>
          <cell r="L641" t="str">
            <v>Mesures en faveur de l'URE</v>
          </cell>
          <cell r="Q641" t="str">
            <v>Maatregelen ter bevordering van het REG</v>
          </cell>
          <cell r="R641" t="str">
            <v>962.730.1</v>
          </cell>
        </row>
        <row r="642">
          <cell r="A642" t="str">
            <v>962.730.2</v>
          </cell>
          <cell r="F642" t="str">
            <v>962.730.2</v>
          </cell>
          <cell r="L642" t="str">
            <v>Mesures en faveur de l'utilisation de sources d'énergie renouvelables et d'installations de cogénération de qualité</v>
          </cell>
          <cell r="Q642" t="str">
            <v>Maatregelen ter bevordering van het gebruik van hernieuwbare energiebronnen en kwalitatieve warmtekrachtinstallaties</v>
          </cell>
          <cell r="R642" t="str">
            <v>962.730.2</v>
          </cell>
        </row>
        <row r="643">
          <cell r="A643" t="str">
            <v>962.730.3</v>
          </cell>
          <cell r="F643" t="str">
            <v>962.730.3</v>
          </cell>
          <cell r="L643" t="str">
            <v>Financement des obligations de service public facturé par le GRT</v>
          </cell>
          <cell r="Q643" t="str">
            <v>Financiering van de openbare-dienstverplichtingen gefactureerd door de TNB</v>
          </cell>
          <cell r="R643" t="str">
            <v>962.730.3</v>
          </cell>
        </row>
        <row r="644">
          <cell r="A644" t="str">
            <v>962.730.8</v>
          </cell>
          <cell r="F644" t="str">
            <v>962.730.8</v>
          </cell>
          <cell r="L644" t="str">
            <v>Autres mesures</v>
          </cell>
          <cell r="Q644" t="str">
            <v>Andere maatregelen</v>
          </cell>
          <cell r="R644" t="str">
            <v>962.730.8</v>
          </cell>
        </row>
        <row r="645">
          <cell r="A645" t="str">
            <v>962.730.9</v>
          </cell>
          <cell r="F645" t="str">
            <v>962.730.9</v>
          </cell>
          <cell r="L645" t="str">
            <v>Financement des missions de service public confiées aux GRD</v>
          </cell>
          <cell r="Q645" t="str">
            <v>Financiering van de openbare-dienstopdracht toevertrouwd aan de DNB</v>
          </cell>
          <cell r="R645" t="str">
            <v>962.730.9</v>
          </cell>
        </row>
        <row r="646">
          <cell r="A646" t="str">
            <v>962.731</v>
          </cell>
          <cell r="E646" t="str">
            <v>962.731</v>
          </cell>
          <cell r="K646" t="str">
            <v>Surcharges en vue de la couverture des frais de fonctionnement de l'instance de régulation</v>
          </cell>
          <cell r="Q646" t="str">
            <v>Toeslagen ter dekking van de werkingskosten van de reguleringsinstantie</v>
          </cell>
          <cell r="R646" t="str">
            <v>962.731</v>
          </cell>
        </row>
        <row r="647">
          <cell r="A647" t="str">
            <v>962.732</v>
          </cell>
          <cell r="E647" t="str">
            <v>962.732</v>
          </cell>
          <cell r="K647" t="str">
            <v>Contributions en vue de la couverture des coûts échoués</v>
          </cell>
          <cell r="Q647" t="str">
            <v>Bijdragen ter dekking van verloren kosten</v>
          </cell>
          <cell r="R647" t="str">
            <v>962.732</v>
          </cell>
        </row>
        <row r="648">
          <cell r="A648" t="str">
            <v>962.733</v>
          </cell>
          <cell r="E648" t="str">
            <v>962.733</v>
          </cell>
          <cell r="K648" t="str">
            <v>Charges de pension non capitalisées</v>
          </cell>
          <cell r="Q648" t="str">
            <v>Niet-gekapitaliseerde pensioenlasten</v>
          </cell>
          <cell r="R648" t="str">
            <v>962.733</v>
          </cell>
        </row>
        <row r="649">
          <cell r="A649" t="str">
            <v>962.733.0</v>
          </cell>
          <cell r="F649" t="str">
            <v>962.733.0</v>
          </cell>
          <cell r="L649" t="str">
            <v>Charges de pension non capitalisées-débit</v>
          </cell>
          <cell r="Q649" t="str">
            <v>Niet-gekapitaliseerde pensioenlasten - debet</v>
          </cell>
          <cell r="R649" t="str">
            <v>962.733.0</v>
          </cell>
        </row>
        <row r="650">
          <cell r="A650" t="str">
            <v>962.733.9</v>
          </cell>
          <cell r="F650" t="str">
            <v>962.733.9</v>
          </cell>
          <cell r="L650" t="str">
            <v>Charges de pension non capitalisées-Transfert à l'actif</v>
          </cell>
          <cell r="Q650" t="str">
            <v>Niet-gekapitaliseerde pensioenlasten - Overboeking naar activa</v>
          </cell>
          <cell r="R650" t="str">
            <v>962.733.9</v>
          </cell>
        </row>
        <row r="651">
          <cell r="A651" t="str">
            <v>962.734</v>
          </cell>
          <cell r="E651" t="str">
            <v>962.734</v>
          </cell>
          <cell r="K651" t="str">
            <v>Impôts, prélèvements, surcharges, contributions, et rétributions locaux, provinciaux, régionaux et fédéraux:</v>
          </cell>
          <cell r="Q651" t="str">
            <v>Lokale, provinciale, gewestelijke en federale belastingen, heffingen, toeslagen, bijdragen en retributies:</v>
          </cell>
          <cell r="R651" t="str">
            <v>962.734</v>
          </cell>
        </row>
        <row r="652">
          <cell r="A652" t="str">
            <v>962.734.0</v>
          </cell>
          <cell r="F652" t="str">
            <v>962.734.0</v>
          </cell>
          <cell r="L652" t="str">
            <v>Impôts sur les revenus</v>
          </cell>
          <cell r="Q652" t="str">
            <v>Inkomensbelastingen</v>
          </cell>
          <cell r="R652" t="str">
            <v>962.734.0</v>
          </cell>
        </row>
        <row r="653">
          <cell r="A653" t="str">
            <v>962.734.00</v>
          </cell>
          <cell r="G653" t="str">
            <v>962.734.00</v>
          </cell>
          <cell r="M653" t="str">
            <v>Précomptes mobiliers afférents aux intérêts sur compte courant</v>
          </cell>
          <cell r="Q653" t="str">
            <v>Roerende voorheffing op interesten op rekening-courant</v>
          </cell>
          <cell r="R653" t="str">
            <v>962.734.00</v>
          </cell>
        </row>
        <row r="654">
          <cell r="A654" t="str">
            <v>962.734.01</v>
          </cell>
          <cell r="G654" t="str">
            <v>962.734.01</v>
          </cell>
          <cell r="M654" t="str">
            <v>Autres précomptes mobiliers</v>
          </cell>
          <cell r="Q654" t="str">
            <v>Andere roerende voorheffingen</v>
          </cell>
          <cell r="R654" t="str">
            <v>962.734.01</v>
          </cell>
        </row>
        <row r="655">
          <cell r="A655" t="str">
            <v>962.734.02</v>
          </cell>
          <cell r="G655" t="str">
            <v>962.734.02</v>
          </cell>
          <cell r="M655" t="str">
            <v>Impôt des personnes morales: cotisation de l'année (charge fiscale estimée)</v>
          </cell>
          <cell r="Q655" t="str">
            <v>Rechtspersonenbelasting: bijdrage van het jaar (geraamde fiscale lasten)</v>
          </cell>
          <cell r="R655" t="str">
            <v>962.734.02</v>
          </cell>
        </row>
        <row r="656">
          <cell r="A656" t="str">
            <v>962.734.03</v>
          </cell>
          <cell r="G656" t="str">
            <v>962.734.03</v>
          </cell>
          <cell r="M656" t="str">
            <v>Impôt des personnes morales: rectification des années antérieures (estimation)</v>
          </cell>
          <cell r="Q656" t="str">
            <v>Rechtspersonenbelasting: rectificatie van voorgaande jaren (raming)</v>
          </cell>
          <cell r="R656" t="str">
            <v>962.734.03</v>
          </cell>
        </row>
        <row r="657">
          <cell r="A657" t="str">
            <v>962.734.04</v>
          </cell>
          <cell r="G657" t="str">
            <v>962.734.04</v>
          </cell>
          <cell r="M657" t="str">
            <v>Impôt des personnes morales: impôt afférent aux exercices antérieurs</v>
          </cell>
          <cell r="Q657" t="str">
            <v>Rechtspersonenbelasting: belasting over voorgaande boekjaren</v>
          </cell>
          <cell r="R657" t="str">
            <v>962.734.04</v>
          </cell>
        </row>
        <row r="658">
          <cell r="A658" t="str">
            <v>962.734.1</v>
          </cell>
          <cell r="F658" t="str">
            <v>962.734.1</v>
          </cell>
          <cell r="L658" t="str">
            <v>Impôts, prélèvements, surcharges, contributions, et rétributions locaux, provinciaux, régionaux et fédéraux restants</v>
          </cell>
          <cell r="Q658" t="str">
            <v>Overige lokale, provinciale, gewestelijke en federale belastingen, heffingen, toeslagen, bijdragen en retributies</v>
          </cell>
          <cell r="R658" t="str">
            <v>962.734.1</v>
          </cell>
        </row>
        <row r="659">
          <cell r="A659" t="str">
            <v>962.734.10</v>
          </cell>
          <cell r="G659" t="str">
            <v>962.734.10</v>
          </cell>
          <cell r="M659" t="str">
            <v>Redevance pour occupation du domaine public</v>
          </cell>
          <cell r="Q659" t="str">
            <v>Vergoeding voor het innemen van het openbaar domein</v>
          </cell>
          <cell r="R659" t="str">
            <v>962.734.10</v>
          </cell>
        </row>
        <row r="660">
          <cell r="A660" t="str">
            <v>962.734.19</v>
          </cell>
          <cell r="G660" t="str">
            <v>962.734.19</v>
          </cell>
          <cell r="M660" t="str">
            <v>Autres impôts, prélèvements, surcharges, contributions et rétributions restants</v>
          </cell>
          <cell r="Q660" t="str">
            <v>Andere belastingen, heffingen, toeslagen, bijdragen en retributies</v>
          </cell>
          <cell r="R660" t="str">
            <v>962.734.19</v>
          </cell>
        </row>
        <row r="661">
          <cell r="A661" t="str">
            <v>962.75</v>
          </cell>
          <cell r="D661" t="str">
            <v>962.75</v>
          </cell>
          <cell r="K661" t="str">
            <v>Répartition de l'utilisation du réseau de distribution</v>
          </cell>
          <cell r="Q661" t="str">
            <v>Verdeling van het gebruik van het distributienet</v>
          </cell>
          <cell r="R661" t="str">
            <v>962.75</v>
          </cell>
        </row>
        <row r="662">
          <cell r="A662" t="str">
            <v>962.750</v>
          </cell>
          <cell r="E662" t="str">
            <v>962.750</v>
          </cell>
          <cell r="L662" t="str">
            <v>Coûts de dossier</v>
          </cell>
          <cell r="Q662" t="str">
            <v>Dossierkosten</v>
          </cell>
          <cell r="R662" t="str">
            <v>962.750</v>
          </cell>
        </row>
        <row r="663">
          <cell r="A663" t="str">
            <v>962.750.0</v>
          </cell>
          <cell r="F663" t="str">
            <v>962.750.0</v>
          </cell>
          <cell r="M663" t="str">
            <v>Frais des services techniques</v>
          </cell>
          <cell r="Q663" t="str">
            <v>Kosten voor technische diensten</v>
          </cell>
          <cell r="R663" t="str">
            <v>962.750.0</v>
          </cell>
        </row>
        <row r="664">
          <cell r="A664" t="str">
            <v>962.750.1</v>
          </cell>
          <cell r="F664" t="str">
            <v>962.750.1</v>
          </cell>
          <cell r="M664" t="str">
            <v>Frais des services généraux</v>
          </cell>
          <cell r="Q664" t="str">
            <v>Kosten voor algemene diensten</v>
          </cell>
          <cell r="R664" t="str">
            <v>962.750.1</v>
          </cell>
        </row>
        <row r="665">
          <cell r="A665" t="str">
            <v>962.750.2</v>
          </cell>
          <cell r="F665" t="str">
            <v>962.750.2</v>
          </cell>
          <cell r="M665" t="str">
            <v>Frais de gestion de la clientèle</v>
          </cell>
          <cell r="Q665" t="str">
            <v>Kosten voor klantenbeheer</v>
          </cell>
          <cell r="R665" t="str">
            <v>962.750.2</v>
          </cell>
        </row>
        <row r="666">
          <cell r="A666" t="str">
            <v>962.750.3</v>
          </cell>
          <cell r="F666" t="str">
            <v>962.750.3</v>
          </cell>
          <cell r="M666" t="str">
            <v>Redevances et cotisations diverses</v>
          </cell>
          <cell r="Q666" t="str">
            <v>Diverse vergoedingen en bijdragen</v>
          </cell>
          <cell r="R666" t="str">
            <v>962.750.3</v>
          </cell>
        </row>
        <row r="667">
          <cell r="A667" t="str">
            <v>962.750.4</v>
          </cell>
          <cell r="F667" t="str">
            <v>962.750.4</v>
          </cell>
          <cell r="M667" t="str">
            <v>Résultats financiers</v>
          </cell>
          <cell r="Q667" t="str">
            <v>Financiële resultaten</v>
          </cell>
          <cell r="R667" t="str">
            <v>962.750.4</v>
          </cell>
        </row>
        <row r="668">
          <cell r="A668" t="str">
            <v>962.750.5</v>
          </cell>
          <cell r="F668" t="str">
            <v>962.750.5</v>
          </cell>
          <cell r="M668" t="str">
            <v>Coûts des installations hors infrastructure </v>
          </cell>
          <cell r="Q668" t="str">
            <v>Kosten voor installaties buiten de infrastructuur </v>
          </cell>
          <cell r="R668" t="str">
            <v>962.750.5</v>
          </cell>
        </row>
        <row r="669">
          <cell r="A669" t="str">
            <v>962.750.6</v>
          </cell>
          <cell r="F669" t="str">
            <v>962.750.6</v>
          </cell>
          <cell r="M669" t="str">
            <v>Résultat des travaux pour compte de tiers</v>
          </cell>
          <cell r="Q669" t="str">
            <v>Resultaat van werkzaamheden voor rekening van derden</v>
          </cell>
          <cell r="R669" t="str">
            <v>962.750.6</v>
          </cell>
        </row>
        <row r="670">
          <cell r="A670" t="str">
            <v>962.750.7</v>
          </cell>
          <cell r="F670" t="str">
            <v>962.750.7</v>
          </cell>
          <cell r="M670" t="str">
            <v>Frais d'assistance</v>
          </cell>
          <cell r="Q670" t="str">
            <v>Bijstandskosten</v>
          </cell>
          <cell r="R670" t="str">
            <v>962.750.7</v>
          </cell>
        </row>
        <row r="671">
          <cell r="A671" t="str">
            <v>962.750.9</v>
          </cell>
          <cell r="F671" t="str">
            <v>962.750.9</v>
          </cell>
          <cell r="M671" t="str">
            <v>Frais transférés</v>
          </cell>
          <cell r="Q671" t="str">
            <v>Overgeboekte kosten</v>
          </cell>
          <cell r="R671" t="str">
            <v>962.750.9</v>
          </cell>
        </row>
        <row r="672">
          <cell r="A672" t="str">
            <v>962.750.90</v>
          </cell>
          <cell r="G672" t="str">
            <v>962.750.90</v>
          </cell>
          <cell r="N672" t="str">
            <v>Frais transférés aux immobilisations</v>
          </cell>
          <cell r="Q672" t="str">
            <v>Kosten overgeboekt naar vaste activa</v>
          </cell>
          <cell r="R672" t="str">
            <v>962.750.90</v>
          </cell>
        </row>
        <row r="673">
          <cell r="A673" t="str">
            <v>962.750.91</v>
          </cell>
          <cell r="G673" t="str">
            <v>962.750.91</v>
          </cell>
          <cell r="N673" t="str">
            <v>Frais transférés aux autres comptes d’exploitation</v>
          </cell>
          <cell r="Q673" t="str">
            <v>Kosten overgeboekt naar andere exploitatierekeningen</v>
          </cell>
          <cell r="R673" t="str">
            <v>962.750.91</v>
          </cell>
        </row>
        <row r="674">
          <cell r="A674" t="str">
            <v>962.751</v>
          </cell>
          <cell r="E674" t="str">
            <v>962.751</v>
          </cell>
          <cell r="L674" t="str">
            <v>Coûts d'utilisation du réseau de transport et des services auxiliaires y afférents</v>
          </cell>
          <cell r="Q674" t="str">
            <v>Kosten voor het gebruik van het transportnet en van de bijbehorende ondersteunende diensten</v>
          </cell>
          <cell r="R674" t="str">
            <v>962.751</v>
          </cell>
        </row>
        <row r="675">
          <cell r="A675" t="str">
            <v>962.751.0</v>
          </cell>
          <cell r="F675" t="str">
            <v>962.751.0</v>
          </cell>
          <cell r="M675" t="str">
            <v>Tarif de base</v>
          </cell>
          <cell r="Q675" t="str">
            <v>Basistarief</v>
          </cell>
          <cell r="R675" t="str">
            <v>962.751.0</v>
          </cell>
        </row>
        <row r="676">
          <cell r="A676" t="str">
            <v>962.751.1</v>
          </cell>
          <cell r="F676" t="str">
            <v>962.751.1</v>
          </cell>
          <cell r="M676" t="str">
            <v>Services système</v>
          </cell>
          <cell r="Q676" t="str">
            <v>Systeemdiensten </v>
          </cell>
          <cell r="R676" t="str">
            <v>962.751.1</v>
          </cell>
        </row>
        <row r="677">
          <cell r="A677" t="str">
            <v>962.751.2</v>
          </cell>
          <cell r="F677" t="str">
            <v>962.751.2</v>
          </cell>
          <cell r="M677" t="str">
            <v>Pertes sur réseau</v>
          </cell>
          <cell r="Q677" t="str">
            <v>Netverliezen</v>
          </cell>
          <cell r="R677" t="str">
            <v>962.751.2</v>
          </cell>
        </row>
        <row r="678">
          <cell r="A678" t="str">
            <v>962.752</v>
          </cell>
          <cell r="E678" t="str">
            <v>962.752</v>
          </cell>
          <cell r="L678" t="str">
            <v>Répartition des coûts d'étude, de construction et d'entretien de l'infrastructure</v>
          </cell>
          <cell r="Q678" t="str">
            <v>Verdeling van de kosten voor de studie, de aanleg en het onderhoud van de infrastructuur</v>
          </cell>
          <cell r="R678" t="str">
            <v>962.752</v>
          </cell>
        </row>
        <row r="679">
          <cell r="A679" t="str">
            <v>962.752.0</v>
          </cell>
          <cell r="F679" t="str">
            <v>962.752.0</v>
          </cell>
          <cell r="M679" t="str">
            <v>Etudes</v>
          </cell>
          <cell r="Q679" t="str">
            <v>Studies</v>
          </cell>
          <cell r="R679" t="str">
            <v>962.752.0</v>
          </cell>
        </row>
        <row r="680">
          <cell r="A680" t="str">
            <v>962.752.2</v>
          </cell>
          <cell r="F680" t="str">
            <v>962.752.2</v>
          </cell>
          <cell r="M680" t="str">
            <v>Sous-stations de transformation</v>
          </cell>
          <cell r="Q680" t="str">
            <v>Onderstations voor transformatie</v>
          </cell>
          <cell r="R680" t="str">
            <v>962.752.2</v>
          </cell>
        </row>
        <row r="681">
          <cell r="A681" t="str">
            <v>962.752.20</v>
          </cell>
          <cell r="G681" t="str">
            <v>962.752.20</v>
          </cell>
          <cell r="N681" t="str">
            <v>Terrains</v>
          </cell>
          <cell r="Q681" t="str">
            <v>Terreinen</v>
          </cell>
          <cell r="R681" t="str">
            <v>962.752.20</v>
          </cell>
        </row>
        <row r="682">
          <cell r="A682" t="str">
            <v>962.752.21</v>
          </cell>
          <cell r="G682" t="str">
            <v>962.752.21</v>
          </cell>
          <cell r="N682" t="str">
            <v>Batiments</v>
          </cell>
          <cell r="Q682" t="str">
            <v>Gebouwen</v>
          </cell>
          <cell r="R682" t="str">
            <v>962.752.21</v>
          </cell>
        </row>
        <row r="683">
          <cell r="A683" t="str">
            <v>962.752.22</v>
          </cell>
          <cell r="G683" t="str">
            <v>962.752.22</v>
          </cell>
          <cell r="N683" t="str">
            <v>Equipement</v>
          </cell>
          <cell r="Q683" t="str">
            <v>Uitrustingen</v>
          </cell>
          <cell r="R683" t="str">
            <v>962.752.22</v>
          </cell>
        </row>
        <row r="684">
          <cell r="A684" t="str">
            <v>962.752.23</v>
          </cell>
          <cell r="G684" t="str">
            <v>962.752.23</v>
          </cell>
          <cell r="N684" t="str">
            <v>TCC</v>
          </cell>
          <cell r="Q684" t="str">
            <v>TCC</v>
          </cell>
          <cell r="R684" t="str">
            <v>962.752.23</v>
          </cell>
        </row>
        <row r="685">
          <cell r="A685" t="str">
            <v>962.752.24</v>
          </cell>
          <cell r="G685" t="str">
            <v>962.752.24</v>
          </cell>
          <cell r="N685" t="str">
            <v>Equipement de télégestion</v>
          </cell>
          <cell r="Q685" t="str">
            <v>Uitrustingen voor afstandsverwerking</v>
          </cell>
          <cell r="R685" t="str">
            <v>962.752.24</v>
          </cell>
        </row>
        <row r="686">
          <cell r="A686" t="str">
            <v>962.752.25</v>
          </cell>
          <cell r="G686" t="str">
            <v>962.752.25</v>
          </cell>
          <cell r="N686" t="str">
            <v>Comptage</v>
          </cell>
          <cell r="Q686" t="str">
            <v>Meting</v>
          </cell>
          <cell r="R686" t="str">
            <v>962.752.25</v>
          </cell>
        </row>
        <row r="687">
          <cell r="A687" t="str">
            <v>962.752.26</v>
          </cell>
          <cell r="G687" t="str">
            <v>962.752.26</v>
          </cell>
          <cell r="N687" t="str">
            <v>Dégâts aux installations</v>
          </cell>
          <cell r="Q687" t="str">
            <v>Schade aan de installaties</v>
          </cell>
          <cell r="R687" t="str">
            <v>962.752.26</v>
          </cell>
        </row>
        <row r="688">
          <cell r="A688" t="str">
            <v>962.752.27</v>
          </cell>
          <cell r="G688" t="str">
            <v>962.752.27</v>
          </cell>
          <cell r="N688" t="str">
            <v>Démontage d'installations</v>
          </cell>
          <cell r="Q688" t="str">
            <v>Demontage van de installaties</v>
          </cell>
          <cell r="R688" t="str">
            <v>962.752.27</v>
          </cell>
        </row>
        <row r="689">
          <cell r="A689" t="str">
            <v>962.752.28</v>
          </cell>
          <cell r="G689" t="str">
            <v>962.752.28</v>
          </cell>
          <cell r="N689" t="str">
            <v>Redevances d'amortissement (apports d'usage)</v>
          </cell>
          <cell r="Q689" t="str">
            <v>Afschrijvingsvergoedingen (gebruiksinbrengen)</v>
          </cell>
          <cell r="R689" t="str">
            <v>962.752.28</v>
          </cell>
        </row>
        <row r="690">
          <cell r="A690" t="str">
            <v>962.752.29</v>
          </cell>
          <cell r="G690" t="str">
            <v>962.752.29</v>
          </cell>
          <cell r="N690" t="str">
            <v>Amortissements</v>
          </cell>
          <cell r="Q690" t="str">
            <v>Afschrijvingen</v>
          </cell>
          <cell r="R690" t="str">
            <v>962.752.29</v>
          </cell>
        </row>
        <row r="691">
          <cell r="A691" t="str">
            <v>962.752.3</v>
          </cell>
          <cell r="F691" t="str">
            <v>962.752.3</v>
          </cell>
          <cell r="M691" t="str">
            <v>Réseau MT</v>
          </cell>
          <cell r="Q691" t="str">
            <v>MS-net</v>
          </cell>
          <cell r="R691" t="str">
            <v>962.752.3</v>
          </cell>
        </row>
        <row r="692">
          <cell r="A692" t="str">
            <v>962.752.30</v>
          </cell>
          <cell r="G692" t="str">
            <v>962.752.30</v>
          </cell>
          <cell r="N692" t="str">
            <v>Aérien</v>
          </cell>
          <cell r="Q692" t="str">
            <v>Luchtlijnen</v>
          </cell>
          <cell r="R692" t="str">
            <v>962.752.30</v>
          </cell>
        </row>
        <row r="693">
          <cell r="A693" t="str">
            <v>962.752.31</v>
          </cell>
          <cell r="G693" t="str">
            <v>962.752.31</v>
          </cell>
          <cell r="N693" t="str">
            <v>Souterrain</v>
          </cell>
          <cell r="Q693" t="str">
            <v>Ondergrondse leidingen</v>
          </cell>
          <cell r="R693" t="str">
            <v>962.752.31</v>
          </cell>
        </row>
        <row r="694">
          <cell r="A694" t="str">
            <v>962.752.32</v>
          </cell>
          <cell r="G694" t="str">
            <v>962.752.32</v>
          </cell>
          <cell r="N694" t="str">
            <v>Signalisat. &amp; Commande</v>
          </cell>
          <cell r="Q694" t="str">
            <v>Signalisatie &amp; Bediening</v>
          </cell>
          <cell r="R694" t="str">
            <v>962.752.32</v>
          </cell>
        </row>
        <row r="695">
          <cell r="A695" t="str">
            <v>962.752.33</v>
          </cell>
          <cell r="G695" t="str">
            <v>962.752.33</v>
          </cell>
          <cell r="N695" t="str">
            <v>Protection cathodique</v>
          </cell>
          <cell r="Q695" t="str">
            <v>Kathodische bescherming</v>
          </cell>
          <cell r="R695" t="str">
            <v>962.752.33</v>
          </cell>
        </row>
        <row r="696">
          <cell r="A696" t="str">
            <v>962.752.34</v>
          </cell>
          <cell r="G696" t="str">
            <v>962.752.34</v>
          </cell>
          <cell r="N696" t="str">
            <v>Comptage d'échange</v>
          </cell>
          <cell r="Q696" t="str">
            <v>Meting van uitwisselingen</v>
          </cell>
          <cell r="R696" t="str">
            <v>962.752.34</v>
          </cell>
        </row>
        <row r="697">
          <cell r="A697" t="str">
            <v>962.752.36</v>
          </cell>
          <cell r="G697" t="str">
            <v>962.752.36</v>
          </cell>
          <cell r="N697" t="str">
            <v>Dégâts aux installations</v>
          </cell>
          <cell r="Q697" t="str">
            <v>Schade aan de installaties</v>
          </cell>
          <cell r="R697" t="str">
            <v>962.752.36</v>
          </cell>
        </row>
        <row r="698">
          <cell r="A698" t="str">
            <v>962.752.37</v>
          </cell>
          <cell r="G698" t="str">
            <v>962.752.37</v>
          </cell>
          <cell r="N698" t="str">
            <v>Démontage d'installations</v>
          </cell>
          <cell r="Q698" t="str">
            <v>Demontage van de installaties</v>
          </cell>
          <cell r="R698" t="str">
            <v>962.752.37</v>
          </cell>
        </row>
        <row r="699">
          <cell r="A699" t="str">
            <v>962.752.38</v>
          </cell>
          <cell r="G699" t="str">
            <v>962.752.38</v>
          </cell>
          <cell r="N699" t="str">
            <v>Redevances d'amortissement (apports d'usage)</v>
          </cell>
          <cell r="Q699" t="str">
            <v>Afschrijvingsvergoedingen (gebruiksinbrengen)</v>
          </cell>
          <cell r="R699" t="str">
            <v>962.752.38</v>
          </cell>
        </row>
        <row r="700">
          <cell r="A700" t="str">
            <v>962.752.39</v>
          </cell>
          <cell r="G700" t="str">
            <v>962.752.39</v>
          </cell>
          <cell r="N700" t="str">
            <v>Amortissements</v>
          </cell>
          <cell r="Q700" t="str">
            <v>Afschrijvingen</v>
          </cell>
          <cell r="R700" t="str">
            <v>962.752.39</v>
          </cell>
        </row>
        <row r="701">
          <cell r="A701" t="str">
            <v>962.752.4</v>
          </cell>
          <cell r="F701" t="str">
            <v>962.752.4</v>
          </cell>
          <cell r="M701" t="str">
            <v>Raccordements &amp; compteurs MT</v>
          </cell>
          <cell r="Q701" t="str">
            <v>MS-aansluitingen &amp; -meters</v>
          </cell>
          <cell r="R701" t="str">
            <v>962.752.4</v>
          </cell>
        </row>
        <row r="702">
          <cell r="A702" t="str">
            <v>962.752.40</v>
          </cell>
          <cell r="G702" t="str">
            <v>962.752.40</v>
          </cell>
          <cell r="N702" t="str">
            <v>Branchements</v>
          </cell>
          <cell r="Q702" t="str">
            <v>Aftakkingen</v>
          </cell>
          <cell r="R702" t="str">
            <v>962.752.40</v>
          </cell>
        </row>
        <row r="703">
          <cell r="A703" t="str">
            <v>962.752.41</v>
          </cell>
          <cell r="G703" t="str">
            <v>962.752.41</v>
          </cell>
          <cell r="N703" t="str">
            <v>Comptage électrique</v>
          </cell>
          <cell r="Q703" t="str">
            <v>Elektrische meting</v>
          </cell>
          <cell r="R703" t="str">
            <v>962.752.41</v>
          </cell>
        </row>
        <row r="704">
          <cell r="A704" t="str">
            <v>962.752.42</v>
          </cell>
          <cell r="G704" t="str">
            <v>962.752.42</v>
          </cell>
          <cell r="N704" t="str">
            <v>Equipement de télégestion</v>
          </cell>
          <cell r="Q704" t="str">
            <v>Uitrustingen voor afstandsverwerking</v>
          </cell>
          <cell r="R704" t="str">
            <v>962.752.42</v>
          </cell>
        </row>
        <row r="705">
          <cell r="A705" t="str">
            <v>962.752.46</v>
          </cell>
          <cell r="G705" t="str">
            <v>962.752.46</v>
          </cell>
          <cell r="N705" t="str">
            <v>Dégâts aux installations</v>
          </cell>
          <cell r="Q705" t="str">
            <v>Schade aan de installaties</v>
          </cell>
          <cell r="R705" t="str">
            <v>962.752.46</v>
          </cell>
        </row>
        <row r="706">
          <cell r="A706" t="str">
            <v>962.752.47</v>
          </cell>
          <cell r="G706" t="str">
            <v>962.752.47</v>
          </cell>
          <cell r="N706" t="str">
            <v>Démontage d'installations</v>
          </cell>
          <cell r="Q706" t="str">
            <v>Demontage van de installaties</v>
          </cell>
          <cell r="R706" t="str">
            <v>962.752.47</v>
          </cell>
        </row>
        <row r="707">
          <cell r="A707" t="str">
            <v>962.752.48</v>
          </cell>
          <cell r="G707" t="str">
            <v>962.752.48</v>
          </cell>
          <cell r="N707" t="str">
            <v>Redevances d'amortissement (apports d'usage)</v>
          </cell>
          <cell r="Q707" t="str">
            <v>Afschrijvingsvergoedingen (gebruiksinbrengen)</v>
          </cell>
          <cell r="R707" t="str">
            <v>962.752.48</v>
          </cell>
        </row>
        <row r="708">
          <cell r="A708" t="str">
            <v>962.752.49</v>
          </cell>
          <cell r="G708" t="str">
            <v>962.752.49</v>
          </cell>
          <cell r="N708" t="str">
            <v>Amortissements</v>
          </cell>
          <cell r="Q708" t="str">
            <v>Afschrijvingen</v>
          </cell>
          <cell r="R708" t="str">
            <v>962.752.49</v>
          </cell>
        </row>
        <row r="709">
          <cell r="A709" t="str">
            <v>962.752.5</v>
          </cell>
          <cell r="F709" t="str">
            <v>962.752.5</v>
          </cell>
          <cell r="M709" t="str">
            <v>Cabines de dispersion et de transformation MT/BT</v>
          </cell>
          <cell r="Q709" t="str">
            <v>Dispersiecabines en MS/LS-transformatiecabines</v>
          </cell>
          <cell r="R709" t="str">
            <v>962.752.5</v>
          </cell>
        </row>
        <row r="710">
          <cell r="A710" t="str">
            <v>962.752.50</v>
          </cell>
          <cell r="G710" t="str">
            <v>962.752.50</v>
          </cell>
          <cell r="N710" t="str">
            <v>Terrains</v>
          </cell>
          <cell r="Q710" t="str">
            <v>Terreinen</v>
          </cell>
          <cell r="R710" t="str">
            <v>962.752.50</v>
          </cell>
        </row>
        <row r="711">
          <cell r="A711" t="str">
            <v>962.752.51</v>
          </cell>
          <cell r="G711" t="str">
            <v>962.752.51</v>
          </cell>
          <cell r="N711" t="str">
            <v>Bâtiment</v>
          </cell>
          <cell r="Q711" t="str">
            <v>Gebouwen</v>
          </cell>
          <cell r="R711" t="str">
            <v>962.752.51</v>
          </cell>
        </row>
        <row r="712">
          <cell r="A712" t="str">
            <v>962.752.52</v>
          </cell>
          <cell r="G712" t="str">
            <v>962.752.52</v>
          </cell>
          <cell r="N712" t="str">
            <v>Equipement</v>
          </cell>
          <cell r="Q712" t="str">
            <v>Uitrustingen</v>
          </cell>
          <cell r="R712" t="str">
            <v>962.752.52</v>
          </cell>
        </row>
        <row r="713">
          <cell r="A713" t="str">
            <v>962.752.53</v>
          </cell>
          <cell r="G713" t="str">
            <v>962.752.53</v>
          </cell>
          <cell r="N713" t="str">
            <v>Transformateurs</v>
          </cell>
          <cell r="Q713" t="str">
            <v>Transformatoren</v>
          </cell>
          <cell r="R713" t="str">
            <v>962.752.53</v>
          </cell>
        </row>
        <row r="714">
          <cell r="A714" t="str">
            <v>962.752.54</v>
          </cell>
          <cell r="G714" t="str">
            <v>962.752.54</v>
          </cell>
          <cell r="N714" t="str">
            <v>Equipement de télégestion</v>
          </cell>
          <cell r="Q714" t="str">
            <v>Uitrustingen voor afstandsverwerking</v>
          </cell>
          <cell r="R714" t="str">
            <v>962.752.54</v>
          </cell>
        </row>
        <row r="715">
          <cell r="A715" t="str">
            <v>962.752.55</v>
          </cell>
          <cell r="G715" t="str">
            <v>962.752.55</v>
          </cell>
          <cell r="N715" t="str">
            <v>TCC</v>
          </cell>
          <cell r="Q715" t="str">
            <v>TCC</v>
          </cell>
          <cell r="R715" t="str">
            <v>962.752.55</v>
          </cell>
        </row>
        <row r="716">
          <cell r="A716" t="str">
            <v>962.752.56</v>
          </cell>
          <cell r="G716" t="str">
            <v>962.752.56</v>
          </cell>
          <cell r="N716" t="str">
            <v>Dégâts aux installations</v>
          </cell>
          <cell r="Q716" t="str">
            <v>Schade aan de installaties</v>
          </cell>
          <cell r="R716" t="str">
            <v>962.752.56</v>
          </cell>
        </row>
        <row r="717">
          <cell r="A717" t="str">
            <v>962.752.57</v>
          </cell>
          <cell r="G717" t="str">
            <v>962.752.57</v>
          </cell>
          <cell r="N717" t="str">
            <v>Démontage d'installations</v>
          </cell>
          <cell r="Q717" t="str">
            <v>Demontage van de installaties</v>
          </cell>
          <cell r="R717" t="str">
            <v>962.752.57</v>
          </cell>
        </row>
        <row r="718">
          <cell r="A718" t="str">
            <v>962.752.58</v>
          </cell>
          <cell r="G718" t="str">
            <v>962.752.58</v>
          </cell>
          <cell r="N718" t="str">
            <v>Redevances d'amortissement (apports d'usage)</v>
          </cell>
          <cell r="Q718" t="str">
            <v>Afschrijvingsvergoedingen (gebruiksinbrengen)</v>
          </cell>
          <cell r="R718" t="str">
            <v>962.752.58</v>
          </cell>
        </row>
        <row r="719">
          <cell r="A719" t="str">
            <v>962.752.59</v>
          </cell>
          <cell r="G719" t="str">
            <v>962.752.59</v>
          </cell>
          <cell r="N719" t="str">
            <v>Amortissements</v>
          </cell>
          <cell r="Q719" t="str">
            <v>Afschrijvingen</v>
          </cell>
          <cell r="R719" t="str">
            <v>962.752.59</v>
          </cell>
        </row>
        <row r="720">
          <cell r="A720" t="str">
            <v>962.752.6</v>
          </cell>
          <cell r="F720" t="str">
            <v>962.752.6</v>
          </cell>
          <cell r="M720" t="str">
            <v>Réseau BT</v>
          </cell>
          <cell r="Q720" t="str">
            <v>LS-net</v>
          </cell>
          <cell r="R720" t="str">
            <v>962.752.6</v>
          </cell>
        </row>
        <row r="721">
          <cell r="A721" t="str">
            <v>962.752.60</v>
          </cell>
          <cell r="G721" t="str">
            <v>962.752.60</v>
          </cell>
          <cell r="N721" t="str">
            <v>Aérien</v>
          </cell>
          <cell r="Q721" t="str">
            <v>Luchtlijnen</v>
          </cell>
          <cell r="R721" t="str">
            <v>962.752.60</v>
          </cell>
        </row>
        <row r="722">
          <cell r="A722" t="str">
            <v>962.752.61</v>
          </cell>
          <cell r="G722" t="str">
            <v>962.752.61</v>
          </cell>
          <cell r="N722" t="str">
            <v>Souterrain</v>
          </cell>
          <cell r="Q722" t="str">
            <v>Ondergrondse leidingen</v>
          </cell>
          <cell r="R722" t="str">
            <v>962.752.61</v>
          </cell>
        </row>
        <row r="723">
          <cell r="A723" t="str">
            <v>962.752.66</v>
          </cell>
          <cell r="G723" t="str">
            <v>962.752.66</v>
          </cell>
          <cell r="N723" t="str">
            <v>Dégâts aux installations</v>
          </cell>
          <cell r="Q723" t="str">
            <v>Schade aan de installaties</v>
          </cell>
          <cell r="R723" t="str">
            <v>962.752.66</v>
          </cell>
        </row>
        <row r="724">
          <cell r="A724" t="str">
            <v>962.752.67</v>
          </cell>
          <cell r="G724" t="str">
            <v>962.752.67</v>
          </cell>
          <cell r="N724" t="str">
            <v>Démontage d'installations</v>
          </cell>
          <cell r="Q724" t="str">
            <v>Demontage van de installaties</v>
          </cell>
          <cell r="R724" t="str">
            <v>962.752.67</v>
          </cell>
        </row>
        <row r="725">
          <cell r="A725" t="str">
            <v>962.752.68</v>
          </cell>
          <cell r="G725" t="str">
            <v>962.752.68</v>
          </cell>
          <cell r="N725" t="str">
            <v>Redevances d'amortissement (apports d'usage)</v>
          </cell>
          <cell r="Q725" t="str">
            <v>Afschrijvingsvergoedingen (gebruiksinbrengen)</v>
          </cell>
          <cell r="R725" t="str">
            <v>962.752.68</v>
          </cell>
        </row>
        <row r="726">
          <cell r="A726" t="str">
            <v>962.752.69</v>
          </cell>
          <cell r="G726" t="str">
            <v>962.752.69</v>
          </cell>
          <cell r="N726" t="str">
            <v>Amortissements</v>
          </cell>
          <cell r="Q726" t="str">
            <v>Afschrijvingen</v>
          </cell>
          <cell r="R726" t="str">
            <v>962.752.69</v>
          </cell>
        </row>
        <row r="727">
          <cell r="A727" t="str">
            <v>962.752.7</v>
          </cell>
          <cell r="F727" t="str">
            <v>962.752.7</v>
          </cell>
          <cell r="M727" t="str">
            <v>Raccordements &amp; compteurs BT</v>
          </cell>
          <cell r="Q727" t="str">
            <v>LS-aansluitingen &amp; -meters</v>
          </cell>
          <cell r="R727" t="str">
            <v>962.752.7</v>
          </cell>
        </row>
        <row r="728">
          <cell r="A728" t="str">
            <v>962.752.70</v>
          </cell>
          <cell r="G728" t="str">
            <v>962.752.70</v>
          </cell>
          <cell r="N728" t="str">
            <v>Branchements</v>
          </cell>
          <cell r="Q728" t="str">
            <v>Aftakkingen</v>
          </cell>
          <cell r="R728" t="str">
            <v>962.752.70</v>
          </cell>
        </row>
        <row r="729">
          <cell r="A729" t="str">
            <v>962.752.71</v>
          </cell>
          <cell r="G729" t="str">
            <v>962.752.71</v>
          </cell>
          <cell r="N729" t="str">
            <v>Groupes de comptage</v>
          </cell>
          <cell r="Q729" t="str">
            <v>Meetgroepen</v>
          </cell>
          <cell r="R729" t="str">
            <v>962.752.71</v>
          </cell>
        </row>
        <row r="730">
          <cell r="A730" t="str">
            <v>962.752.72</v>
          </cell>
          <cell r="G730" t="str">
            <v>962.752.72</v>
          </cell>
          <cell r="N730" t="str">
            <v>Equipement de télégestion</v>
          </cell>
          <cell r="Q730" t="str">
            <v>Uitrustingen voor afstandsverwerking</v>
          </cell>
          <cell r="R730" t="str">
            <v>962.752.72</v>
          </cell>
        </row>
        <row r="731">
          <cell r="A731" t="str">
            <v>962.752.75</v>
          </cell>
          <cell r="G731" t="str">
            <v>962.752.75</v>
          </cell>
          <cell r="N731" t="str">
            <v>Coûts des changements de tension</v>
          </cell>
          <cell r="Q731" t="str">
            <v>Kosten voor het wijzigen van de spanning</v>
          </cell>
          <cell r="R731" t="str">
            <v>962.752.75</v>
          </cell>
        </row>
        <row r="732">
          <cell r="A732" t="str">
            <v>962.752.76</v>
          </cell>
          <cell r="G732" t="str">
            <v>962.752.76</v>
          </cell>
          <cell r="N732" t="str">
            <v>Dégâts aux installations</v>
          </cell>
          <cell r="Q732" t="str">
            <v>Schade aan de installaties</v>
          </cell>
          <cell r="R732" t="str">
            <v>962.752.76</v>
          </cell>
        </row>
        <row r="733">
          <cell r="A733" t="str">
            <v>962.752.77</v>
          </cell>
          <cell r="G733" t="str">
            <v>962.752.77</v>
          </cell>
          <cell r="N733" t="str">
            <v>Démontage d'installations</v>
          </cell>
          <cell r="Q733" t="str">
            <v>Demontage van de installaties</v>
          </cell>
          <cell r="R733" t="str">
            <v>962.752.77</v>
          </cell>
        </row>
        <row r="734">
          <cell r="A734" t="str">
            <v>962.752.78</v>
          </cell>
          <cell r="G734" t="str">
            <v>962.752.78</v>
          </cell>
          <cell r="N734" t="str">
            <v>Redevances d'amortissement (apports d'usage)</v>
          </cell>
          <cell r="Q734" t="str">
            <v>Afschrijvingsvergoedingen (gebruiksinbrengen)</v>
          </cell>
          <cell r="R734" t="str">
            <v>962.752.78</v>
          </cell>
        </row>
        <row r="735">
          <cell r="A735" t="str">
            <v>962.752.79</v>
          </cell>
          <cell r="G735" t="str">
            <v>962.752.79</v>
          </cell>
          <cell r="N735" t="str">
            <v>Amortissements</v>
          </cell>
          <cell r="Q735" t="str">
            <v>Afschrijvingen</v>
          </cell>
          <cell r="R735" t="str">
            <v>962.752.79</v>
          </cell>
        </row>
        <row r="736">
          <cell r="A736" t="str">
            <v>962.752.8</v>
          </cell>
          <cell r="F736" t="str">
            <v>962.752.8</v>
          </cell>
          <cell r="M736" t="str">
            <v>Autres coûts relatifs à l'infrastructure</v>
          </cell>
          <cell r="Q736" t="str">
            <v>Andere kosten in verband met de infrastructuur</v>
          </cell>
          <cell r="R736" t="str">
            <v>962.752.8</v>
          </cell>
        </row>
        <row r="737">
          <cell r="A737" t="str">
            <v>962.752.9</v>
          </cell>
          <cell r="F737" t="str">
            <v>962.752.9</v>
          </cell>
          <cell r="M737" t="str">
            <v>Eclairage Public (Vlaanderen &amp; Wallonie):</v>
          </cell>
          <cell r="Q737" t="str">
            <v>Openbare verlichting (Vlaanderen &amp; Wallonië):</v>
          </cell>
          <cell r="R737" t="str">
            <v>962.752.9</v>
          </cell>
        </row>
        <row r="738">
          <cell r="A738" t="str">
            <v>962.752.90</v>
          </cell>
          <cell r="G738" t="str">
            <v>962.752.90</v>
          </cell>
          <cell r="N738" t="str">
            <v>Entretien de l’éclairage public</v>
          </cell>
          <cell r="Q738" t="str">
            <v>Onderhoud van de openbare verlichting</v>
          </cell>
          <cell r="R738" t="str">
            <v>962.752.90</v>
          </cell>
        </row>
        <row r="739">
          <cell r="A739" t="str">
            <v>962.752.91</v>
          </cell>
          <cell r="G739" t="str">
            <v>962.752.91</v>
          </cell>
          <cell r="N739" t="str">
            <v>Facturation de l'entretien de l’éclairage public</v>
          </cell>
          <cell r="Q739" t="str">
            <v>Facturering van het onderhoud van de openbare verlichting</v>
          </cell>
          <cell r="R739" t="str">
            <v>962.752.91</v>
          </cell>
        </row>
        <row r="740">
          <cell r="A740" t="str">
            <v>962.752.92</v>
          </cell>
          <cell r="G740" t="str">
            <v>962.752.92</v>
          </cell>
          <cell r="N740" t="str">
            <v>Coût de la construction de l’éclairage public</v>
          </cell>
          <cell r="Q740" t="str">
            <v>Kosten voor de aanleg van openbare verlichting</v>
          </cell>
          <cell r="R740" t="str">
            <v>962.752.92</v>
          </cell>
        </row>
        <row r="741">
          <cell r="A741" t="str">
            <v>962.752.93</v>
          </cell>
          <cell r="G741" t="str">
            <v>962.752.93</v>
          </cell>
          <cell r="N741" t="str">
            <v>Facturation de la construction de l’éclairage public</v>
          </cell>
          <cell r="Q741" t="str">
            <v>Facturering van de aanleg van openbare verlichting</v>
          </cell>
          <cell r="R741" t="str">
            <v>962.752.93</v>
          </cell>
        </row>
        <row r="742">
          <cell r="A742" t="str">
            <v>962.753</v>
          </cell>
          <cell r="E742" t="str">
            <v>962.753</v>
          </cell>
          <cell r="L742" t="str">
            <v>Coûts liés aux obligations de service public</v>
          </cell>
          <cell r="Q742" t="str">
            <v>Kosten in verband met openbare-dienstverplichtingen</v>
          </cell>
          <cell r="R742" t="str">
            <v>962.753</v>
          </cell>
        </row>
        <row r="743">
          <cell r="A743" t="str">
            <v>962.753.0</v>
          </cell>
          <cell r="F743" t="str">
            <v>962.753.0</v>
          </cell>
          <cell r="M743" t="str">
            <v>Coûts liés à la clientèle protégée</v>
          </cell>
          <cell r="Q743" t="str">
            <v>Kosten in verband met de beschermde klanten</v>
          </cell>
          <cell r="R743" t="str">
            <v>962.753.0</v>
          </cell>
        </row>
        <row r="744">
          <cell r="A744" t="str">
            <v>962.753.00</v>
          </cell>
          <cell r="G744" t="str">
            <v>962.753.00</v>
          </cell>
          <cell r="N744" t="str">
            <v>Entretien, gestion et amortissements des compteurs à budget</v>
          </cell>
          <cell r="Q744" t="str">
            <v>Onderhoud, beheer en afschrijvingen van de budgetmeters</v>
          </cell>
          <cell r="R744" t="str">
            <v>962.753.00</v>
          </cell>
        </row>
        <row r="745">
          <cell r="A745" t="str">
            <v>962.753.01</v>
          </cell>
          <cell r="G745" t="str">
            <v>962.753.01</v>
          </cell>
          <cell r="N745" t="str">
            <v>Placement de limiteurs de puissance</v>
          </cell>
          <cell r="Q745" t="str">
            <v>Plaatsen van vermogenbegrenzers</v>
          </cell>
          <cell r="R745" t="str">
            <v>962.753.01</v>
          </cell>
        </row>
        <row r="746">
          <cell r="A746" t="str">
            <v>962.753.02</v>
          </cell>
          <cell r="G746" t="str">
            <v>962.753.02</v>
          </cell>
          <cell r="N746" t="str">
            <v>Fourniture d’électricité à la clientèle protégée</v>
          </cell>
          <cell r="Q746" t="str">
            <v>Levering van elektriciteit aan de beschermde klanten</v>
          </cell>
          <cell r="R746" t="str">
            <v>962.753.02</v>
          </cell>
        </row>
        <row r="747">
          <cell r="A747" t="str">
            <v>962.753.03</v>
          </cell>
          <cell r="G747" t="str">
            <v>962.753.03</v>
          </cell>
          <cell r="N747" t="str">
            <v>Fourniture d’électricité à un tarif social spécifique</v>
          </cell>
          <cell r="Q747" t="str">
            <v>Levering van elektriciteit aan een specifiek sociaal tarief</v>
          </cell>
          <cell r="R747" t="str">
            <v>962.753.03</v>
          </cell>
        </row>
        <row r="748">
          <cell r="A748" t="str">
            <v>962.753.09</v>
          </cell>
          <cell r="G748" t="str">
            <v>962.753.09</v>
          </cell>
          <cell r="N748" t="str">
            <v>Réductions de valeur et moins values sur réalisation de créances commerciales - clientèle protégée</v>
          </cell>
          <cell r="Q748" t="str">
            <v>Waardeverminderingen en minderwaarden op de realisatie van handelsvorderingen - beschermde klanten</v>
          </cell>
          <cell r="R748" t="str">
            <v>962.753.09</v>
          </cell>
        </row>
        <row r="749">
          <cell r="A749" t="str">
            <v>962.753.1</v>
          </cell>
          <cell r="F749" t="str">
            <v>962.753.1</v>
          </cell>
          <cell r="M749" t="str">
            <v>Actions URE</v>
          </cell>
          <cell r="Q749" t="str">
            <v>REG-acties</v>
          </cell>
          <cell r="R749" t="str">
            <v>962.753.1</v>
          </cell>
        </row>
        <row r="750">
          <cell r="A750" t="str">
            <v>962.753.2</v>
          </cell>
          <cell r="F750" t="str">
            <v>962.753.2</v>
          </cell>
          <cell r="M750" t="str">
            <v>Eclairage Public (Centre)</v>
          </cell>
          <cell r="Q750" t="str">
            <v>Openbare Verlichting (Centrum)</v>
          </cell>
          <cell r="R750" t="str">
            <v>962.753.2</v>
          </cell>
        </row>
        <row r="751">
          <cell r="A751" t="str">
            <v>962.753.20</v>
          </cell>
          <cell r="G751" t="str">
            <v>962.753.20</v>
          </cell>
          <cell r="N751" t="str">
            <v>Entretien de l’éclairage public</v>
          </cell>
          <cell r="Q751" t="str">
            <v>Onderhoud van de openbare verlichting</v>
          </cell>
          <cell r="R751" t="str">
            <v>962.753.20</v>
          </cell>
        </row>
        <row r="752">
          <cell r="A752" t="str">
            <v>962.753.21</v>
          </cell>
          <cell r="G752" t="str">
            <v>962.753.21</v>
          </cell>
          <cell r="N752" t="str">
            <v>Facturation de l'entretien de l’éclairage public</v>
          </cell>
          <cell r="Q752" t="str">
            <v>Facturering van het onderhoud van de openbare verlichting</v>
          </cell>
          <cell r="R752" t="str">
            <v>962.753.21</v>
          </cell>
        </row>
        <row r="753">
          <cell r="A753" t="str">
            <v>962.753.22</v>
          </cell>
          <cell r="G753" t="str">
            <v>962.753.22</v>
          </cell>
          <cell r="N753" t="str">
            <v>Fourniture d'énergie pour l'éclairage public (Centre)</v>
          </cell>
          <cell r="Q753" t="str">
            <v>Levering van energie voor de openbare verlichting (Centrum)</v>
          </cell>
          <cell r="R753" t="str">
            <v>962.753.22</v>
          </cell>
        </row>
        <row r="754">
          <cell r="A754" t="str">
            <v>962.753.23</v>
          </cell>
          <cell r="G754" t="str">
            <v>962.753.23</v>
          </cell>
          <cell r="N754" t="str">
            <v>Facturation de la fourniture d'énergie pour l'éclairage public (Centre)</v>
          </cell>
          <cell r="Q754" t="str">
            <v>Facturering van de levering van energie voor de openbare verlichting (Centrum)</v>
          </cell>
          <cell r="R754" t="str">
            <v>962.753.23</v>
          </cell>
        </row>
        <row r="755">
          <cell r="A755" t="str">
            <v>962.753.24</v>
          </cell>
          <cell r="G755" t="str">
            <v>962.753.24</v>
          </cell>
          <cell r="N755" t="str">
            <v>Coût de la construction de l’éclairage public</v>
          </cell>
          <cell r="Q755" t="str">
            <v>Kosten voor de aanleg van openbare verlichting</v>
          </cell>
          <cell r="R755" t="str">
            <v>962.753.24</v>
          </cell>
        </row>
        <row r="756">
          <cell r="A756" t="str">
            <v>962.753.25</v>
          </cell>
          <cell r="G756" t="str">
            <v>962.753.25</v>
          </cell>
          <cell r="N756" t="str">
            <v>Facturation de la construction de l’éclairage public</v>
          </cell>
          <cell r="Q756" t="str">
            <v>Facturering van de aanleg van openbare verlichting</v>
          </cell>
          <cell r="R756" t="str">
            <v>962.753.25</v>
          </cell>
        </row>
        <row r="757">
          <cell r="A757" t="str">
            <v>962.753.3</v>
          </cell>
          <cell r="F757" t="str">
            <v>962.753.3</v>
          </cell>
          <cell r="M757" t="str">
            <v>Déplacements d’installations imposés par les pouvoirs publics</v>
          </cell>
          <cell r="Q757" t="str">
            <v>Door de overheid opgelegde verplaatsingen van installaties</v>
          </cell>
          <cell r="R757" t="str">
            <v>962.753.3</v>
          </cell>
        </row>
        <row r="758">
          <cell r="A758" t="str">
            <v>962.753.4</v>
          </cell>
          <cell r="F758" t="str">
            <v>962.753.4</v>
          </cell>
          <cell r="M758" t="str">
            <v>Service « Ombudsman » et action d’information</v>
          </cell>
          <cell r="Q758" t="str">
            <v>Dienst Ombudsman en informatie-activiteit</v>
          </cell>
          <cell r="R758" t="str">
            <v>962.753.4</v>
          </cell>
        </row>
        <row r="759">
          <cell r="A759" t="str">
            <v>962.753.5</v>
          </cell>
          <cell r="F759" t="str">
            <v>962.753.5</v>
          </cell>
          <cell r="M759" t="str">
            <v>Fourniture gratuite d'énergie verte</v>
          </cell>
          <cell r="Q759" t="str">
            <v>Gratis levering van groene energie</v>
          </cell>
          <cell r="R759" t="str">
            <v>962.753.5</v>
          </cell>
        </row>
        <row r="760">
          <cell r="A760" t="str">
            <v>962.753.7</v>
          </cell>
          <cell r="F760" t="str">
            <v>962.753.7</v>
          </cell>
          <cell r="M760" t="str">
            <v>Autres prestations imposées par les pouvoirs publics</v>
          </cell>
          <cell r="Q760" t="str">
            <v>Andere prestaties opgelegd door de overheid</v>
          </cell>
          <cell r="R760" t="str">
            <v>962.753.7</v>
          </cell>
        </row>
        <row r="761">
          <cell r="A761" t="str">
            <v>962.753.8</v>
          </cell>
          <cell r="F761" t="str">
            <v>962.753.8</v>
          </cell>
          <cell r="M761" t="str">
            <v>Autres obligations de service public</v>
          </cell>
          <cell r="Q761" t="str">
            <v>Andere openbare-dienstverplichtingen</v>
          </cell>
          <cell r="R761" t="str">
            <v>962.753.8</v>
          </cell>
        </row>
        <row r="762">
          <cell r="A762" t="str">
            <v>962.753.9</v>
          </cell>
          <cell r="F762" t="str">
            <v>962.753.9</v>
          </cell>
          <cell r="M762" t="str">
            <v>Financement des missions de service public confiées aux GRD (débit)</v>
          </cell>
          <cell r="Q762" t="str">
            <v>Financiering van de openbare-dienstopdrachten toevertrouwd aan de DNB (debet)</v>
          </cell>
          <cell r="R762" t="str">
            <v>962.753.9</v>
          </cell>
        </row>
        <row r="763">
          <cell r="A763" t="str">
            <v>962.754</v>
          </cell>
          <cell r="E763" t="str">
            <v>962.754</v>
          </cell>
          <cell r="L763" t="str">
            <v>Coûts de la gestion du réseau de distribution:</v>
          </cell>
          <cell r="Q763" t="str">
            <v>Beheerskosten van het distributienet:</v>
          </cell>
          <cell r="R763" t="str">
            <v>962.754</v>
          </cell>
        </row>
        <row r="764">
          <cell r="A764" t="str">
            <v>962.754.0</v>
          </cell>
          <cell r="F764" t="str">
            <v>962.754.0</v>
          </cell>
          <cell r="M764" t="str">
            <v>Gestion commerciale des contrats d'accès</v>
          </cell>
          <cell r="Q764" t="str">
            <v>Commercieel beheer van de toegangscontracten</v>
          </cell>
          <cell r="R764" t="str">
            <v>962.754.0</v>
          </cell>
        </row>
        <row r="765">
          <cell r="A765" t="str">
            <v>962.754.1</v>
          </cell>
          <cell r="F765" t="str">
            <v>962.754.1</v>
          </cell>
          <cell r="M765" t="str">
            <v>Programmation des échanges d'énergie</v>
          </cell>
          <cell r="Q765" t="str">
            <v>Programmering van de energie-uitwisselingen</v>
          </cell>
          <cell r="R765" t="str">
            <v>962.754.1</v>
          </cell>
        </row>
        <row r="766">
          <cell r="A766" t="str">
            <v>962.754.2</v>
          </cell>
          <cell r="F766" t="str">
            <v>962.754.2</v>
          </cell>
          <cell r="M766" t="str">
            <v>Gestion du réseau de distribution et suivi des échanges d'énergie</v>
          </cell>
          <cell r="Q766" t="str">
            <v>Beheer van het distributienet en opvolging van de energie-uitwisselingen</v>
          </cell>
          <cell r="R766" t="str">
            <v>962.754.2</v>
          </cell>
        </row>
        <row r="767">
          <cell r="A767" t="str">
            <v>962.754.20</v>
          </cell>
          <cell r="G767" t="str">
            <v>962.754.20</v>
          </cell>
          <cell r="N767" t="str">
            <v>Coûts d’exploitation de la gestion du système</v>
          </cell>
          <cell r="Q767" t="str">
            <v>Exploitatiekosten voor het systeembeheer</v>
          </cell>
          <cell r="R767" t="str">
            <v>962.754.20</v>
          </cell>
        </row>
        <row r="768">
          <cell r="A768" t="str">
            <v>962.754.21</v>
          </cell>
          <cell r="G768" t="str">
            <v>962.754.21</v>
          </cell>
          <cell r="N768" t="str">
            <v>Amortissement des actifs liés à la gestion du système</v>
          </cell>
          <cell r="Q768" t="str">
            <v>Afschrijvingen van activa in verband met het systeembeheer</v>
          </cell>
          <cell r="R768" t="str">
            <v>962.754.21</v>
          </cell>
        </row>
        <row r="769">
          <cell r="A769" t="str">
            <v>962.754.22</v>
          </cell>
          <cell r="G769" t="str">
            <v>962.754.22</v>
          </cell>
          <cell r="N769" t="str">
            <v>Coûts de financement des actifs liés à la gestion du système</v>
          </cell>
          <cell r="Q769" t="str">
            <v>Kosten voor de financiering van de activa in verband met het systeembeheer</v>
          </cell>
          <cell r="R769" t="str">
            <v>962.754.22</v>
          </cell>
        </row>
        <row r="770">
          <cell r="A770" t="str">
            <v>962.754.3</v>
          </cell>
          <cell r="F770" t="str">
            <v>962.754.3</v>
          </cell>
          <cell r="M770" t="str">
            <v>Contrôle de la qualité de l'approvisionnement et de la stabilité du réseau</v>
          </cell>
          <cell r="Q770" t="str">
            <v>Controle op de kwaliteit van de bevoorrading en op de stabiliteit van het net</v>
          </cell>
          <cell r="R770" t="str">
            <v>962.754.3</v>
          </cell>
        </row>
        <row r="771">
          <cell r="A771" t="str">
            <v>962.755</v>
          </cell>
          <cell r="E771" t="str">
            <v>962.755</v>
          </cell>
          <cell r="L771" t="str">
            <v>Coût de l'acquisition et du traitement des informations de mesure et de comptage</v>
          </cell>
          <cell r="Q771" t="str">
            <v>Kosten voor het verzamelen en verwerken van de meet- en telgegevens</v>
          </cell>
          <cell r="R771" t="str">
            <v>962.755</v>
          </cell>
        </row>
        <row r="772">
          <cell r="A772" t="str">
            <v>962.76</v>
          </cell>
          <cell r="D772" t="str">
            <v>962.76</v>
          </cell>
          <cell r="J772" t="str">
            <v>Coût des services auxiliaires:</v>
          </cell>
          <cell r="Q772" t="str">
            <v>Verdeling van de kosten voor ondersteunende diensten:</v>
          </cell>
          <cell r="R772" t="str">
            <v>962.76</v>
          </cell>
        </row>
        <row r="773">
          <cell r="A773" t="str">
            <v>962.760</v>
          </cell>
          <cell r="E773" t="str">
            <v>962.760</v>
          </cell>
          <cell r="K773" t="str">
            <v>Réglage de la tension et de la puissance réactive</v>
          </cell>
          <cell r="Q773" t="str">
            <v>Regeling van de spanning en van het blindvermogen</v>
          </cell>
          <cell r="R773" t="str">
            <v>962.760</v>
          </cell>
        </row>
        <row r="774">
          <cell r="A774" t="str">
            <v>962.761</v>
          </cell>
          <cell r="E774" t="str">
            <v>962.761</v>
          </cell>
          <cell r="K774" t="str">
            <v>Compensation des pertes sur réseau</v>
          </cell>
          <cell r="Q774" t="str">
            <v>Compensatie van de netverliezen</v>
          </cell>
          <cell r="R774" t="str">
            <v>962.761</v>
          </cell>
        </row>
        <row r="775">
          <cell r="A775" t="str">
            <v>962.762</v>
          </cell>
          <cell r="E775" t="str">
            <v>962.762</v>
          </cell>
          <cell r="K775" t="str">
            <v>Non-respect d'un programme accepté</v>
          </cell>
          <cell r="Q775" t="str">
            <v>Niet-naleving van een aanvaard programma</v>
          </cell>
          <cell r="R775" t="str">
            <v>962.762</v>
          </cell>
        </row>
        <row r="776">
          <cell r="A776" t="str">
            <v>962.77</v>
          </cell>
          <cell r="D776" t="str">
            <v>962.77</v>
          </cell>
          <cell r="J776" t="str">
            <v>Impôts, prélèvements, surcharges, contributions et rétributions:</v>
          </cell>
          <cell r="Q776" t="str">
            <v>Verdeling van de belastingen, heffingen, toeslagen, bijdragen en retributies:</v>
          </cell>
          <cell r="R776" t="str">
            <v>962.77</v>
          </cell>
        </row>
        <row r="777">
          <cell r="A777" t="str">
            <v>962.770</v>
          </cell>
          <cell r="E777" t="str">
            <v>962.770</v>
          </cell>
          <cell r="K777" t="str">
            <v>Financement des obligations de service public:</v>
          </cell>
          <cell r="Q777" t="str">
            <v>Financiering van de openbare-dienstverplichtingen:</v>
          </cell>
          <cell r="R777" t="str">
            <v>962.770</v>
          </cell>
        </row>
        <row r="778">
          <cell r="A778" t="str">
            <v>962.770.0</v>
          </cell>
          <cell r="F778" t="str">
            <v>962.770.0</v>
          </cell>
          <cell r="L778" t="str">
            <v>Mesures de nature sociale</v>
          </cell>
          <cell r="Q778" t="str">
            <v>Maatregelen van sociale aard</v>
          </cell>
          <cell r="R778" t="str">
            <v>962.770.0</v>
          </cell>
        </row>
        <row r="779">
          <cell r="A779" t="str">
            <v>962.770.08</v>
          </cell>
          <cell r="G779" t="str">
            <v>962.770.08</v>
          </cell>
          <cell r="M779" t="str">
            <v>Plan communal pour l’emploi</v>
          </cell>
          <cell r="Q779" t="str">
            <v>Plan Communal pour l'Emploi (in Wallonië)</v>
          </cell>
          <cell r="R779" t="str">
            <v>962.770.08</v>
          </cell>
        </row>
        <row r="780">
          <cell r="A780" t="str">
            <v>962.770.09</v>
          </cell>
          <cell r="G780" t="str">
            <v>962.770.09</v>
          </cell>
          <cell r="M780" t="str">
            <v>Autres mesures sociales</v>
          </cell>
          <cell r="Q780" t="str">
            <v>Andere maatregelen van sociale aard</v>
          </cell>
          <cell r="R780" t="str">
            <v>962.770.09</v>
          </cell>
        </row>
        <row r="781">
          <cell r="A781" t="str">
            <v>962.770.1</v>
          </cell>
          <cell r="F781" t="str">
            <v>962.770.1</v>
          </cell>
          <cell r="L781" t="str">
            <v>Mesures en faveur de l'URE</v>
          </cell>
          <cell r="Q781" t="str">
            <v>Maatregelen ter bevordering van het REG</v>
          </cell>
          <cell r="R781" t="str">
            <v>962.770.1</v>
          </cell>
        </row>
        <row r="782">
          <cell r="A782" t="str">
            <v>962.770.2</v>
          </cell>
          <cell r="F782" t="str">
            <v>962.770.2</v>
          </cell>
          <cell r="L782" t="str">
            <v>Mesures en faveur de l'utilisation de sources d'énergie renouvelables et d'installations de cogénération de qualité</v>
          </cell>
          <cell r="Q782" t="str">
            <v>Maatregelen ter bevordering van het gebruik van hernieuwbare energiebronnen en kwalitatieve warmtekrachtinstallaties</v>
          </cell>
          <cell r="R782" t="str">
            <v>962.770.2</v>
          </cell>
        </row>
        <row r="783">
          <cell r="A783" t="str">
            <v>962.770.3</v>
          </cell>
          <cell r="F783" t="str">
            <v>962.770.3</v>
          </cell>
          <cell r="L783" t="str">
            <v>Financement des obligations de service public facturé par le GRT</v>
          </cell>
          <cell r="Q783" t="str">
            <v>Financiering van de openbare-dienstverplichtingen gefactureerd door de TNB</v>
          </cell>
          <cell r="R783" t="str">
            <v>962.770.3</v>
          </cell>
        </row>
        <row r="784">
          <cell r="A784" t="str">
            <v>962.770.8</v>
          </cell>
          <cell r="F784" t="str">
            <v>962.770.8</v>
          </cell>
          <cell r="L784" t="str">
            <v>Autres mesures</v>
          </cell>
          <cell r="Q784" t="str">
            <v>Andere maatregelen</v>
          </cell>
          <cell r="R784" t="str">
            <v>962.770.8</v>
          </cell>
        </row>
        <row r="785">
          <cell r="A785" t="str">
            <v>962.770.9</v>
          </cell>
          <cell r="F785" t="str">
            <v>962.770.9</v>
          </cell>
          <cell r="L785" t="str">
            <v>Financement des missions de service public confiées aux GRD</v>
          </cell>
          <cell r="Q785" t="str">
            <v>Financiering van de openbare-dienstopdracht toevertrouwd aan de DNB</v>
          </cell>
          <cell r="R785" t="str">
            <v>962.770.9</v>
          </cell>
        </row>
        <row r="786">
          <cell r="A786" t="str">
            <v>962.771</v>
          </cell>
          <cell r="E786" t="str">
            <v>962.771</v>
          </cell>
          <cell r="K786" t="str">
            <v>Surcharges en vue de la couverture des frais de fonctionnement de l'instance de régulation</v>
          </cell>
          <cell r="Q786" t="str">
            <v>Toeslagen ter dekking van de werkingskosten van de reguleringsinstantie</v>
          </cell>
          <cell r="R786" t="str">
            <v>962.771</v>
          </cell>
        </row>
        <row r="787">
          <cell r="A787" t="str">
            <v>962.772</v>
          </cell>
          <cell r="E787" t="str">
            <v>962.772</v>
          </cell>
          <cell r="K787" t="str">
            <v>Contributions en vue de la couverture des coûts échoués</v>
          </cell>
          <cell r="Q787" t="str">
            <v>Bijdragen ter dekking van verloren kosten</v>
          </cell>
          <cell r="R787" t="str">
            <v>962.772</v>
          </cell>
        </row>
        <row r="788">
          <cell r="A788" t="str">
            <v>962.773</v>
          </cell>
          <cell r="E788" t="str">
            <v>962.773</v>
          </cell>
          <cell r="K788" t="str">
            <v>Charges de pension non capitalisées</v>
          </cell>
          <cell r="Q788" t="str">
            <v>Niet-gekapitaliseerde pensioenlasten</v>
          </cell>
          <cell r="R788" t="str">
            <v>962.773</v>
          </cell>
        </row>
        <row r="789">
          <cell r="A789" t="str">
            <v>962.773.0</v>
          </cell>
          <cell r="F789" t="str">
            <v>962.773.0</v>
          </cell>
          <cell r="L789" t="str">
            <v>Charges de pension non capitalisées-débit</v>
          </cell>
          <cell r="Q789" t="str">
            <v>Niet-gekapitaliseerde pensioenlasten - debet</v>
          </cell>
          <cell r="R789" t="str">
            <v>962.773.0</v>
          </cell>
        </row>
        <row r="790">
          <cell r="A790" t="str">
            <v>962.773.9</v>
          </cell>
          <cell r="F790" t="str">
            <v>962.773.9</v>
          </cell>
          <cell r="L790" t="str">
            <v>Charges de pension non capitalisées-Transfert à l'actif</v>
          </cell>
          <cell r="Q790" t="str">
            <v>Niet-gekapitaliseerde pensioenlasten - Overboeking naar activa</v>
          </cell>
          <cell r="R790" t="str">
            <v>962.773.9</v>
          </cell>
        </row>
        <row r="791">
          <cell r="A791" t="str">
            <v>962.774</v>
          </cell>
          <cell r="E791" t="str">
            <v>962.774</v>
          </cell>
          <cell r="K791" t="str">
            <v>Impôts, prélèvements, surcharges, contributions, et rétributions locaux, provinciaux, régionaux et fédéraux:</v>
          </cell>
          <cell r="Q791" t="str">
            <v>Lokale, provinciale, gewestelijke en federale belastingen, heffingen, toeslagen, bijdragen en retributies:</v>
          </cell>
          <cell r="R791" t="str">
            <v>962.774</v>
          </cell>
        </row>
        <row r="792">
          <cell r="A792" t="str">
            <v>962.774.0</v>
          </cell>
          <cell r="F792" t="str">
            <v>962.774.0</v>
          </cell>
          <cell r="L792" t="str">
            <v>Impôts sur les revenus</v>
          </cell>
          <cell r="Q792" t="str">
            <v>Inkomensbelastingen</v>
          </cell>
          <cell r="R792" t="str">
            <v>962.774.0</v>
          </cell>
        </row>
        <row r="793">
          <cell r="A793" t="str">
            <v>962.774.00</v>
          </cell>
          <cell r="G793" t="str">
            <v>962.774.00</v>
          </cell>
          <cell r="M793" t="str">
            <v>Précomptes mobiliers afférents aux intérêts sur compte courant</v>
          </cell>
          <cell r="Q793" t="str">
            <v>Roerende voorheffing op interesten op rekening-courant</v>
          </cell>
          <cell r="R793" t="str">
            <v>962.774.00</v>
          </cell>
        </row>
        <row r="794">
          <cell r="A794" t="str">
            <v>962.774.01</v>
          </cell>
          <cell r="G794" t="str">
            <v>962.774.01</v>
          </cell>
          <cell r="M794" t="str">
            <v>Autres précomptes mobiliers</v>
          </cell>
          <cell r="Q794" t="str">
            <v>Andere roerende voorheffingen</v>
          </cell>
          <cell r="R794" t="str">
            <v>962.774.01</v>
          </cell>
        </row>
        <row r="795">
          <cell r="A795" t="str">
            <v>962.774.02</v>
          </cell>
          <cell r="G795" t="str">
            <v>962.774.02</v>
          </cell>
          <cell r="M795" t="str">
            <v>Impôt des personnes morales: cotisation de l'année (charge fiscale estimée)</v>
          </cell>
          <cell r="Q795" t="str">
            <v>Rechtspersonenbelasting: bijdrage van het jaar (geraamde fiscale lasten)</v>
          </cell>
          <cell r="R795" t="str">
            <v>962.774.02</v>
          </cell>
        </row>
        <row r="796">
          <cell r="A796" t="str">
            <v>962.774.03</v>
          </cell>
          <cell r="G796" t="str">
            <v>962.774.03</v>
          </cell>
          <cell r="M796" t="str">
            <v>Impôt des personnes morales: rectification des années antérieures (estimation)</v>
          </cell>
          <cell r="Q796" t="str">
            <v>Rechtspersonenbelasting: rectificatie van voorgaande jaren (raming)</v>
          </cell>
          <cell r="R796" t="str">
            <v>962.774.03</v>
          </cell>
        </row>
        <row r="797">
          <cell r="A797" t="str">
            <v>962.774.04</v>
          </cell>
          <cell r="G797" t="str">
            <v>962.774.04</v>
          </cell>
          <cell r="M797" t="str">
            <v>Impôt des personnes morales: impôt afférent aux exercices antérieurs</v>
          </cell>
          <cell r="Q797" t="str">
            <v>Rechtspersonenbelasting: belasting over voorgaande boekjaren</v>
          </cell>
          <cell r="R797" t="str">
            <v>962.774.04</v>
          </cell>
        </row>
        <row r="798">
          <cell r="A798" t="str">
            <v>962.774.1</v>
          </cell>
          <cell r="F798" t="str">
            <v>962.774.1</v>
          </cell>
          <cell r="L798" t="str">
            <v>Impôts, prélèvements, surcharges, contributions, et rétributions locaux, provinciaux, régionaux et fédéraux restants</v>
          </cell>
          <cell r="Q798" t="str">
            <v>Overige lokale, provinciale, gewestelijke en federale belastingen, heffingen, toeslagen, bijdragen en retributies</v>
          </cell>
          <cell r="R798" t="str">
            <v>962.774.1</v>
          </cell>
        </row>
        <row r="799">
          <cell r="A799" t="str">
            <v>962.774.10</v>
          </cell>
          <cell r="G799" t="str">
            <v>962.774.10</v>
          </cell>
          <cell r="M799" t="str">
            <v>Redevance pour occupation du domaine public</v>
          </cell>
          <cell r="Q799" t="str">
            <v>Vergoeding voor het innemen van het openbaar domein</v>
          </cell>
          <cell r="R799" t="str">
            <v>962.774.10</v>
          </cell>
        </row>
        <row r="800">
          <cell r="A800" t="str">
            <v>962.774.19</v>
          </cell>
          <cell r="G800" t="str">
            <v>962.774.19</v>
          </cell>
          <cell r="M800" t="str">
            <v>Autres impôts, prélèvements, surcharges, contributions et rétributions restants</v>
          </cell>
          <cell r="Q800" t="str">
            <v>Andere belastingen, heffingen, toeslagen, bijdragen en retributies</v>
          </cell>
          <cell r="R800" t="str">
            <v>962.774.19</v>
          </cell>
        </row>
        <row r="801">
          <cell r="A801" t="str">
            <v>-</v>
          </cell>
          <cell r="D801" t="str">
            <v>-</v>
          </cell>
        </row>
        <row r="802">
          <cell r="A802" t="str">
            <v>962.8</v>
          </cell>
          <cell r="C802" t="str">
            <v>962.8</v>
          </cell>
          <cell r="J802" t="str">
            <v>Activités non régulées (hors GD, TD, WP &amp; WD)</v>
          </cell>
          <cell r="Q802" t="str">
            <v>Niet-gereguleerde activiteiten (uitgezonderd GD, TD, WP &amp; WD)</v>
          </cell>
          <cell r="R802" t="str">
            <v>962.8</v>
          </cell>
        </row>
        <row r="803">
          <cell r="A803" t="str">
            <v>962.80</v>
          </cell>
          <cell r="D803" t="str">
            <v>962.80</v>
          </cell>
          <cell r="K803" t="str">
            <v>Divers</v>
          </cell>
          <cell r="Q803" t="str">
            <v>Varia</v>
          </cell>
          <cell r="R803" t="str">
            <v>962.80</v>
          </cell>
        </row>
        <row r="804">
          <cell r="A804" t="str">
            <v>962.83</v>
          </cell>
          <cell r="D804" t="str">
            <v>962.83</v>
          </cell>
          <cell r="K804" t="str">
            <v>Coût des impôts, prélèvements, surcharges, contributions et rétributions</v>
          </cell>
          <cell r="Q804" t="str">
            <v>Kosten voor belastingen, heffingen, toeslagen, bijdragen en retributies</v>
          </cell>
          <cell r="R804" t="str">
            <v>962.83</v>
          </cell>
        </row>
        <row r="805">
          <cell r="A805" t="str">
            <v>962.834</v>
          </cell>
          <cell r="E805" t="str">
            <v>962.834</v>
          </cell>
          <cell r="L805" t="str">
            <v>Impôts, prélèvements, surcharges, contributions et rétributions locaux, provinciaux, régionaux et fédéraux</v>
          </cell>
          <cell r="Q805" t="str">
            <v>Lokale, provinciale, gewestelijke en federale belastingen, heffingen, toeslagen, bijdragen en retributies:</v>
          </cell>
          <cell r="R805" t="str">
            <v>962.834</v>
          </cell>
        </row>
        <row r="806">
          <cell r="A806" t="str">
            <v>962.834.0</v>
          </cell>
          <cell r="F806" t="str">
            <v>962.834.0</v>
          </cell>
          <cell r="M806" t="str">
            <v>Impôts sur les revenus</v>
          </cell>
          <cell r="Q806" t="str">
            <v>Inkomensbelastingen</v>
          </cell>
          <cell r="R806" t="str">
            <v>962.834.0</v>
          </cell>
        </row>
        <row r="807">
          <cell r="A807" t="str">
            <v>962.834.02</v>
          </cell>
          <cell r="G807" t="str">
            <v>962.834.02</v>
          </cell>
          <cell r="N807" t="str">
            <v>Impôt des personnes morales: cotisation de l'année </v>
          </cell>
          <cell r="Q807" t="str">
            <v>Rechtspersonenbelasting: bijdrage van het jaar  </v>
          </cell>
          <cell r="R807" t="str">
            <v>962.834.02</v>
          </cell>
        </row>
        <row r="808">
          <cell r="A808" t="str">
            <v>962.834.03</v>
          </cell>
          <cell r="G808" t="str">
            <v>962.834.03</v>
          </cell>
          <cell r="N808" t="str">
            <v>Impôt des personnes morales: rectification des années antérieures </v>
          </cell>
          <cell r="Q808" t="str">
            <v>Rechtspersonenbelasting: rectificatie van voorgaande jaren </v>
          </cell>
          <cell r="R808" t="str">
            <v>962.834.03</v>
          </cell>
        </row>
        <row r="809">
          <cell r="A809" t="str">
            <v>962.834.04</v>
          </cell>
          <cell r="G809" t="str">
            <v>962.834.04</v>
          </cell>
          <cell r="N809" t="str">
            <v>Impôt des personnes morales: impôt afférent aux exercices antérieurs</v>
          </cell>
          <cell r="Q809" t="str">
            <v>Rechtspersonenbelasting: belasting over voorgaande boekjaren</v>
          </cell>
          <cell r="R809" t="str">
            <v>962.834.04</v>
          </cell>
        </row>
        <row r="810">
          <cell r="A810" t="str">
            <v>962.89</v>
          </cell>
          <cell r="D810" t="str">
            <v>962.89</v>
          </cell>
          <cell r="K810" t="str">
            <v>Affectation du résultat des activités non régulées (autres que GD, TD, WP &amp; WD) (+)</v>
          </cell>
          <cell r="Q810" t="str">
            <v>Toewijzing van het resultaat van de niet-gereguleerde activiteiten (uitgezonderd GD, TD, WP &amp; WD) (+)</v>
          </cell>
          <cell r="R810" t="str">
            <v>962.89</v>
          </cell>
        </row>
        <row r="811">
          <cell r="A811" t="str">
            <v>962.890</v>
          </cell>
          <cell r="E811" t="str">
            <v>962.890</v>
          </cell>
          <cell r="L811" t="str">
            <v>Quote-part des communes</v>
          </cell>
          <cell r="Q811" t="str">
            <v>Aandeel van de gemeenten</v>
          </cell>
          <cell r="R811" t="str">
            <v>962.890</v>
          </cell>
        </row>
        <row r="812">
          <cell r="A812" t="str">
            <v>962.891</v>
          </cell>
          <cell r="E812" t="str">
            <v>962.891</v>
          </cell>
          <cell r="L812" t="str">
            <v>Quote-part société privée</v>
          </cell>
          <cell r="Q812" t="str">
            <v>Aandeel van de privé-maatschappij</v>
          </cell>
          <cell r="R812" t="str">
            <v>962.891</v>
          </cell>
        </row>
        <row r="813">
          <cell r="A813" t="str">
            <v>962.892</v>
          </cell>
          <cell r="E813" t="str">
            <v>962.892</v>
          </cell>
          <cell r="L813" t="str">
            <v>Transfert aux comptes de bilan</v>
          </cell>
          <cell r="Q813" t="str">
            <v>Overboeking naar balansrekeningen</v>
          </cell>
          <cell r="R813" t="str">
            <v>962.892</v>
          </cell>
        </row>
        <row r="814">
          <cell r="A814" t="str">
            <v>-</v>
          </cell>
          <cell r="D814" t="str">
            <v>-</v>
          </cell>
        </row>
        <row r="815">
          <cell r="A815" t="str">
            <v>962.9</v>
          </cell>
          <cell r="C815" t="str">
            <v>962.9</v>
          </cell>
          <cell r="J815" t="str">
            <v>Rémunération des capitaux investis:</v>
          </cell>
          <cell r="Q815" t="str">
            <v>Vergoeding van het geïnvesteerde kapitaal:</v>
          </cell>
          <cell r="R815" t="str">
            <v>962.9</v>
          </cell>
        </row>
        <row r="816">
          <cell r="A816" t="str">
            <v>962.90</v>
          </cell>
          <cell r="D816" t="str">
            <v>962.90</v>
          </cell>
          <cell r="K816" t="str">
            <v>Frais de financement (+)</v>
          </cell>
          <cell r="Q816" t="str">
            <v>Financieringskosten (+)</v>
          </cell>
          <cell r="R816" t="str">
            <v>962.90</v>
          </cell>
        </row>
        <row r="817">
          <cell r="A817" t="str">
            <v>962.91</v>
          </cell>
          <cell r="D817" t="str">
            <v>962.91</v>
          </cell>
          <cell r="K817" t="str">
            <v>Marge bénéficiaire équitable (+)</v>
          </cell>
          <cell r="Q817" t="str">
            <v>Billijke winstmarge (+)</v>
          </cell>
          <cell r="R817" t="str">
            <v>962.91</v>
          </cell>
        </row>
        <row r="818">
          <cell r="A818" t="str">
            <v>962.910</v>
          </cell>
          <cell r="E818" t="str">
            <v>962.910</v>
          </cell>
          <cell r="L818" t="str">
            <v>Marge bénéficiaire  reportée de l'exercice précédent (+ / -)</v>
          </cell>
          <cell r="Q818" t="str">
            <v>Overgedragen winstmarge van het vorige boekjaar (+ / -)</v>
          </cell>
          <cell r="R818" t="str">
            <v>962.910</v>
          </cell>
        </row>
        <row r="819">
          <cell r="A819" t="str">
            <v>962.911</v>
          </cell>
          <cell r="E819" t="str">
            <v>962.911</v>
          </cell>
          <cell r="L819" t="str">
            <v>Coûts rejetés par l'instance de régulation (+)</v>
          </cell>
          <cell r="Q819" t="str">
            <v>Door de reguleringsinstantie verworpen kosten (+)</v>
          </cell>
          <cell r="R819" t="str">
            <v>962.911</v>
          </cell>
        </row>
        <row r="820">
          <cell r="A820" t="str">
            <v>962.911.0</v>
          </cell>
          <cell r="F820" t="str">
            <v>962.911.0</v>
          </cell>
          <cell r="M820" t="str">
            <v>Dépenses rejetées (+)</v>
          </cell>
          <cell r="Q820" t="str">
            <v>Verworpen uitgaven (+)</v>
          </cell>
          <cell r="R820" t="str">
            <v>962.911.0</v>
          </cell>
        </row>
        <row r="821">
          <cell r="A821" t="str">
            <v>962.911.1</v>
          </cell>
          <cell r="F821" t="str">
            <v>962.911.1</v>
          </cell>
          <cell r="M821" t="str">
            <v>Impôts ou prélèvements rejetés (+)</v>
          </cell>
          <cell r="Q821" t="str">
            <v>Verworpen belastingen of heffingen (+)</v>
          </cell>
          <cell r="R821" t="str">
            <v>962.911.1</v>
          </cell>
        </row>
        <row r="822">
          <cell r="A822" t="str">
            <v>962.912</v>
          </cell>
          <cell r="E822" t="str">
            <v>962.912</v>
          </cell>
          <cell r="L822" t="str">
            <v>Marge bénéficiaire de l'exercice (affectation) (+)</v>
          </cell>
          <cell r="Q822" t="str">
            <v>Winstmarge van het boekjaar (bestemming) (+)</v>
          </cell>
          <cell r="R822" t="str">
            <v>962.912</v>
          </cell>
        </row>
        <row r="823">
          <cell r="A823" t="str">
            <v>962.912.0</v>
          </cell>
          <cell r="F823" t="str">
            <v>962.912.0</v>
          </cell>
          <cell r="M823" t="str">
            <v>Quote-part Communes (+)</v>
          </cell>
          <cell r="Q823" t="str">
            <v>Aandeel gemeenten (+)</v>
          </cell>
          <cell r="R823" t="str">
            <v>962.912.0</v>
          </cell>
        </row>
        <row r="824">
          <cell r="A824" t="str">
            <v>962.912.1</v>
          </cell>
          <cell r="F824" t="str">
            <v>962.912.1</v>
          </cell>
          <cell r="M824" t="str">
            <v>Quote-part société privée (+)</v>
          </cell>
          <cell r="Q824" t="str">
            <v>Aandeel privé-maatschappij (+)</v>
          </cell>
          <cell r="R824" t="str">
            <v>962.912.1</v>
          </cell>
        </row>
        <row r="825">
          <cell r="A825" t="str">
            <v>962.912.2</v>
          </cell>
          <cell r="F825" t="str">
            <v>962.912.2</v>
          </cell>
          <cell r="M825" t="str">
            <v>Marge bénéficiaire à reporter sur exercice suivant (+ / -)</v>
          </cell>
          <cell r="Q825" t="str">
            <v>Naar het volgende boekjaar over te dragen winstmarge (+ / -)</v>
          </cell>
          <cell r="R825" t="str">
            <v>962.912.2</v>
          </cell>
        </row>
        <row r="826">
          <cell r="A826" t="str">
            <v>-</v>
          </cell>
          <cell r="D826" t="str">
            <v>-</v>
          </cell>
        </row>
        <row r="827">
          <cell r="A827" t="str">
            <v>992</v>
          </cell>
          <cell r="B827" t="str">
            <v>992</v>
          </cell>
          <cell r="I827" t="str">
            <v>RESEAUX DE DISTRIBUTION D'ELECTRICITE - CHIFFRE D'AFFAIRES</v>
          </cell>
          <cell r="Q827" t="str">
            <v>ELEKTRICITEITSDISTRIBUTIENETTEN - OMZET</v>
          </cell>
          <cell r="R827" t="str">
            <v>992</v>
          </cell>
        </row>
        <row r="828">
          <cell r="A828" t="str">
            <v>992.2</v>
          </cell>
          <cell r="C828" t="str">
            <v>992.2</v>
          </cell>
          <cell r="J828" t="str">
            <v>Groupe de clients "70 à 30 kV"</v>
          </cell>
          <cell r="Q828" t="str">
            <v>Klantengroep "70 tot 30 kV"</v>
          </cell>
          <cell r="R828" t="str">
            <v>992.2</v>
          </cell>
        </row>
        <row r="829">
          <cell r="K829" t="str">
            <v>(Groupe de clients sans objet en Distribution)</v>
          </cell>
          <cell r="Q829" t="str">
            <v>(Klantengroep niet relevant voor Distributie)</v>
          </cell>
        </row>
        <row r="831">
          <cell r="A831" t="str">
            <v>992.3</v>
          </cell>
          <cell r="C831" t="str">
            <v>992.3</v>
          </cell>
          <cell r="J831" t="str">
            <v>Groupe de clients "Transformateurs vers le réseau MT"</v>
          </cell>
          <cell r="Q831" t="str">
            <v>Klantengroep "Transformatoren naar MS-net"</v>
          </cell>
          <cell r="R831" t="str">
            <v>992.3</v>
          </cell>
        </row>
        <row r="832">
          <cell r="A832" t="str">
            <v>992.30</v>
          </cell>
          <cell r="D832" t="str">
            <v>992.30</v>
          </cell>
          <cell r="J832" t="str">
            <v>I.</v>
          </cell>
          <cell r="K832" t="str">
            <v>Raccordement au réseau de distribution:</v>
          </cell>
          <cell r="Q832" t="str">
            <v>Aansluiting op het distributienet:</v>
          </cell>
          <cell r="R832" t="str">
            <v>992.30</v>
          </cell>
        </row>
        <row r="833">
          <cell r="A833" t="str">
            <v>992.300</v>
          </cell>
          <cell r="E833" t="str">
            <v>992.300</v>
          </cell>
          <cell r="L833" t="str">
            <v>Coûts d'étude</v>
          </cell>
          <cell r="Q833" t="str">
            <v>Studiekosten</v>
          </cell>
          <cell r="R833" t="str">
            <v>992.300</v>
          </cell>
        </row>
        <row r="834">
          <cell r="A834" t="str">
            <v>992.300.0</v>
          </cell>
          <cell r="F834" t="str">
            <v>992.300.0</v>
          </cell>
          <cell r="L834" t="str">
            <v>1.</v>
          </cell>
          <cell r="M834" t="str">
            <v>Etude d'orientation</v>
          </cell>
          <cell r="Q834" t="str">
            <v>Oriëntatiestudie</v>
          </cell>
          <cell r="R834" t="str">
            <v>992.300.0</v>
          </cell>
        </row>
        <row r="835">
          <cell r="A835" t="str">
            <v>992.300.1</v>
          </cell>
          <cell r="F835" t="str">
            <v>992.300.1</v>
          </cell>
          <cell r="L835" t="str">
            <v>2.</v>
          </cell>
          <cell r="M835" t="str">
            <v>Etude de détail</v>
          </cell>
          <cell r="Q835" t="str">
            <v>Detailstudie</v>
          </cell>
          <cell r="R835" t="str">
            <v>992.300.1</v>
          </cell>
        </row>
        <row r="836">
          <cell r="A836" t="str">
            <v>992.301</v>
          </cell>
          <cell r="E836" t="str">
            <v>992.301</v>
          </cell>
          <cell r="L836" t="str">
            <v>Coûts de réalisation et d'utilisation du raccordement</v>
          </cell>
          <cell r="Q836" t="str">
            <v>Kosten voor de uitvoering en het gebruik van de aansluiting</v>
          </cell>
          <cell r="R836" t="str">
            <v>992.301</v>
          </cell>
        </row>
        <row r="837">
          <cell r="A837" t="str">
            <v>992.301.0</v>
          </cell>
          <cell r="F837" t="str">
            <v>992.301.0</v>
          </cell>
          <cell r="L837" t="str">
            <v>3.</v>
          </cell>
          <cell r="M837" t="str">
            <v>Coûts de réalisation, d'adaptation ou de renforcement des raccordements</v>
          </cell>
          <cell r="Q837" t="str">
            <v>Kosten voor de uitvoering, aanpassing of verzwaring van de aansluitingen</v>
          </cell>
          <cell r="R837" t="str">
            <v>992.301.0</v>
          </cell>
        </row>
        <row r="838">
          <cell r="A838" t="str">
            <v>992.301.00</v>
          </cell>
          <cell r="G838" t="str">
            <v>992.301.00</v>
          </cell>
          <cell r="N838" t="str">
            <v>Branchements - Coûts de réalisation, d'adaptation ou de renforcement</v>
          </cell>
          <cell r="Q838" t="str">
            <v>Aftakkingen - Kosten voor de uitvoering, aanpassing of verzwaring</v>
          </cell>
          <cell r="R838" t="str">
            <v>992.301.00</v>
          </cell>
        </row>
        <row r="839">
          <cell r="A839" t="str">
            <v>992.301.09</v>
          </cell>
          <cell r="G839" t="str">
            <v>992.301.09</v>
          </cell>
          <cell r="N839" t="str">
            <v>Branchements - Transfert à l’Actif</v>
          </cell>
          <cell r="Q839" t="str">
            <v>Aftakkingen - Overboeking naar Activa</v>
          </cell>
          <cell r="R839" t="str">
            <v>992.301.09</v>
          </cell>
        </row>
        <row r="840">
          <cell r="A840" t="str">
            <v>992.301.1</v>
          </cell>
          <cell r="F840" t="str">
            <v>992.301.1</v>
          </cell>
          <cell r="L840" t="str">
            <v>4.</v>
          </cell>
          <cell r="M840" t="str">
            <v>Location appareil de mesurage</v>
          </cell>
          <cell r="Q840" t="str">
            <v>Huur meetapparaat</v>
          </cell>
          <cell r="R840" t="str">
            <v>992.301.1</v>
          </cell>
        </row>
        <row r="841">
          <cell r="A841" t="str">
            <v>992.301.2</v>
          </cell>
          <cell r="F841" t="str">
            <v>992.301.2</v>
          </cell>
          <cell r="L841" t="str">
            <v>5.</v>
          </cell>
          <cell r="M841" t="str">
            <v>Location équipements pour transformation, compensation énergie réactive, filtrage onde de tension</v>
          </cell>
          <cell r="Q841" t="str">
            <v>Huur uitrustingen voor transformatie, compensatie blindvermogen, filtreren spanningsgolf</v>
          </cell>
          <cell r="R841" t="str">
            <v>992.301.2</v>
          </cell>
        </row>
        <row r="842">
          <cell r="A842" t="str">
            <v>992.301.3</v>
          </cell>
          <cell r="F842" t="str">
            <v>992.301.3</v>
          </cell>
          <cell r="L842" t="str">
            <v>6.</v>
          </cell>
          <cell r="M842" t="str">
            <v>Location équipements de protection complémentaires, équip. complém. pour signalisations d'alarmes, mesures, comptages, téléactions et/ou TCC.</v>
          </cell>
          <cell r="Q842" t="str">
            <v>Huur bijkomende beveiligingsuitrustingen, bijkomende uitrustingen voor alarmsignalisaties, metingen, meteropnames, tele-acties en/of TCC.</v>
          </cell>
          <cell r="R842" t="str">
            <v>992.301.3</v>
          </cell>
        </row>
        <row r="843">
          <cell r="A843" t="str">
            <v>992.31</v>
          </cell>
          <cell r="D843" t="str">
            <v>992.31</v>
          </cell>
          <cell r="J843" t="str">
            <v>II.</v>
          </cell>
          <cell r="K843" t="str">
            <v>Utilisation du réseau de distribution:</v>
          </cell>
          <cell r="Q843" t="str">
            <v>Gebruik van het distributienet:</v>
          </cell>
          <cell r="R843" t="str">
            <v>992.31</v>
          </cell>
        </row>
        <row r="844">
          <cell r="A844" t="str">
            <v>992.310</v>
          </cell>
          <cell r="E844" t="str">
            <v>992.310</v>
          </cell>
          <cell r="L844" t="str">
            <v>Facturation des tarifs de la puissance souscrite et de la puissance complémentaire</v>
          </cell>
          <cell r="Q844" t="str">
            <v>Facturering van het tarief voor het onderschreven vermogen en het bijkomend vermogen</v>
          </cell>
          <cell r="R844" t="str">
            <v>992.310</v>
          </cell>
        </row>
        <row r="845">
          <cell r="A845" t="str">
            <v>992.310.0</v>
          </cell>
          <cell r="F845" t="str">
            <v>992.310.0</v>
          </cell>
          <cell r="M845" t="str">
            <v>Tarifs de la puissance souscrite et de la puissance complémentaire : utilisation du réseau de distribution</v>
          </cell>
          <cell r="Q845" t="str">
            <v>Tarief voor het onderschreven vermogen en het bijkomend vermogen: gebruik van het distributienet</v>
          </cell>
          <cell r="R845" t="str">
            <v>992.310.0</v>
          </cell>
        </row>
        <row r="846">
          <cell r="A846" t="str">
            <v>992.310.1</v>
          </cell>
          <cell r="F846" t="str">
            <v>992.310.1</v>
          </cell>
          <cell r="M846" t="str">
            <v>Tarifs de la puissance souscrite et de la puissance complémentaire : utilisation du réseau de transport &amp; des services auxiliaires y afférents</v>
          </cell>
          <cell r="Q846" t="str">
            <v>Tarief voor het onderschreven vermogen en het bijkomend vermogen: gebruik van het transportnet  &amp; de bijbehorende ondersteunende diensten</v>
          </cell>
          <cell r="R846" t="str">
            <v>992.310.1</v>
          </cell>
        </row>
        <row r="847">
          <cell r="A847" t="str">
            <v>992.310.10</v>
          </cell>
          <cell r="G847" t="str">
            <v>992.310.10</v>
          </cell>
          <cell r="N847" t="str">
            <v>Facturation de l’utilisation du réseau de transport : tarif de base</v>
          </cell>
          <cell r="Q847" t="str">
            <v>Facturering van het gebruik van het transportnet: basistarief</v>
          </cell>
          <cell r="R847" t="str">
            <v>992.310.10</v>
          </cell>
        </row>
        <row r="848">
          <cell r="A848" t="str">
            <v>992.310.11</v>
          </cell>
          <cell r="G848" t="str">
            <v>992.310.11</v>
          </cell>
          <cell r="N848" t="str">
            <v>Facturation de l’utilisation du réseau de transport : service système</v>
          </cell>
          <cell r="Q848" t="str">
            <v>Facturering van het gebruik van het transportnet: systeemdienst</v>
          </cell>
          <cell r="R848" t="str">
            <v>992.310.11</v>
          </cell>
        </row>
        <row r="849">
          <cell r="A849" t="str">
            <v>992.310.12</v>
          </cell>
          <cell r="G849" t="str">
            <v>992.310.12</v>
          </cell>
          <cell r="N849" t="str">
            <v>Facturation de l’utilisation du réseau de transport : pertes sur réseau</v>
          </cell>
          <cell r="Q849" t="str">
            <v>Facturering van het gebruik van het transportnet: netverliezen</v>
          </cell>
          <cell r="R849" t="str">
            <v>992.310.12</v>
          </cell>
        </row>
        <row r="850">
          <cell r="A850" t="str">
            <v>992.314</v>
          </cell>
          <cell r="E850" t="str">
            <v>992.314</v>
          </cell>
          <cell r="L850" t="str">
            <v>Gestion du réseau de distribution (gestion du système):</v>
          </cell>
          <cell r="Q850" t="str">
            <v>Beheer van het distributienet (systeembeheer):</v>
          </cell>
          <cell r="R850" t="str">
            <v>992.314</v>
          </cell>
        </row>
        <row r="851">
          <cell r="A851" t="str">
            <v>992.315</v>
          </cell>
          <cell r="E851" t="str">
            <v>992.315</v>
          </cell>
          <cell r="L851" t="str">
            <v>Acquisition et traitement des informations de mesure et de comptage</v>
          </cell>
          <cell r="Q851" t="str">
            <v>Verzamelen en verwerken van de meet- en telgegevens</v>
          </cell>
          <cell r="R851" t="str">
            <v>992.315</v>
          </cell>
        </row>
        <row r="852">
          <cell r="A852" t="str">
            <v>992.32</v>
          </cell>
          <cell r="D852" t="str">
            <v>992.32</v>
          </cell>
          <cell r="J852" t="str">
            <v>III.</v>
          </cell>
          <cell r="K852" t="str">
            <v>Services auxiliaires:</v>
          </cell>
          <cell r="Q852" t="str">
            <v>Ondersteunende diensten</v>
          </cell>
          <cell r="R852" t="str">
            <v>992.32</v>
          </cell>
        </row>
        <row r="853">
          <cell r="A853" t="str">
            <v>992.320</v>
          </cell>
          <cell r="E853" t="str">
            <v>992.320</v>
          </cell>
          <cell r="K853" t="str">
            <v>1.</v>
          </cell>
          <cell r="L853" t="str">
            <v>Réglage de la tension et de la puissance réactive</v>
          </cell>
          <cell r="Q853" t="str">
            <v>Regeling van de spanning en van het blindvermogen</v>
          </cell>
          <cell r="R853" t="str">
            <v>992.320</v>
          </cell>
        </row>
        <row r="854">
          <cell r="A854" t="str">
            <v>992.321</v>
          </cell>
          <cell r="E854" t="str">
            <v>992.321</v>
          </cell>
          <cell r="K854" t="str">
            <v>2.</v>
          </cell>
          <cell r="L854" t="str">
            <v>Compensation des pertes sur réseau</v>
          </cell>
          <cell r="Q854" t="str">
            <v>Compensatie van de netverliezen</v>
          </cell>
          <cell r="R854" t="str">
            <v>992.321</v>
          </cell>
        </row>
        <row r="855">
          <cell r="A855" t="str">
            <v>992.322</v>
          </cell>
          <cell r="E855" t="str">
            <v>992.322</v>
          </cell>
          <cell r="K855" t="str">
            <v>3.</v>
          </cell>
          <cell r="L855" t="str">
            <v>Non-respect d'un programme accepté</v>
          </cell>
          <cell r="Q855" t="str">
            <v>Niet-naleving van een aanvaard programma</v>
          </cell>
          <cell r="R855" t="str">
            <v>992.322</v>
          </cell>
        </row>
        <row r="856">
          <cell r="A856" t="str">
            <v>992.33</v>
          </cell>
          <cell r="D856" t="str">
            <v>992.33</v>
          </cell>
          <cell r="J856" t="str">
            <v>IV.</v>
          </cell>
          <cell r="K856" t="str">
            <v>Impôts, prélèvements, surcharges, contributions et rétributions:</v>
          </cell>
          <cell r="Q856" t="str">
            <v>Belastingen, heffingen, toeslagen, bijdragen en retributies:</v>
          </cell>
          <cell r="R856" t="str">
            <v>992.33</v>
          </cell>
        </row>
        <row r="857">
          <cell r="A857" t="str">
            <v>992.330</v>
          </cell>
          <cell r="E857" t="str">
            <v>992.330</v>
          </cell>
          <cell r="L857" t="str">
            <v>Financement des obligatons de service public:</v>
          </cell>
          <cell r="Q857" t="str">
            <v>Financiering van de openbare-dienstverplichtingen:</v>
          </cell>
          <cell r="R857" t="str">
            <v>992.330</v>
          </cell>
        </row>
        <row r="858">
          <cell r="A858" t="str">
            <v>992.330.0</v>
          </cell>
          <cell r="F858" t="str">
            <v>992.330.0</v>
          </cell>
          <cell r="M858" t="str">
            <v>Mesures de nature sociale</v>
          </cell>
          <cell r="Q858" t="str">
            <v>Maatregelen van sociale aard</v>
          </cell>
          <cell r="R858" t="str">
            <v>992.330.0</v>
          </cell>
        </row>
        <row r="859">
          <cell r="A859" t="str">
            <v>992.330.08</v>
          </cell>
          <cell r="G859" t="str">
            <v>992.330.08</v>
          </cell>
          <cell r="N859" t="str">
            <v>Plan communal pour l’emploi</v>
          </cell>
          <cell r="Q859" t="str">
            <v>Plan Communal pour l'Emploi (in Wallonië)</v>
          </cell>
          <cell r="R859" t="str">
            <v>992.330.08</v>
          </cell>
        </row>
        <row r="860">
          <cell r="A860" t="str">
            <v>992.330.09</v>
          </cell>
          <cell r="G860" t="str">
            <v>992.330.09</v>
          </cell>
          <cell r="N860" t="str">
            <v>Autres mesures sociales</v>
          </cell>
          <cell r="Q860" t="str">
            <v>Andere maatregelen van sociale aard</v>
          </cell>
          <cell r="R860" t="str">
            <v>992.330.09</v>
          </cell>
        </row>
        <row r="861">
          <cell r="A861" t="str">
            <v>992.330.1</v>
          </cell>
          <cell r="F861" t="str">
            <v>992.330.1</v>
          </cell>
          <cell r="M861" t="str">
            <v>Mesures en faveur de l'URE</v>
          </cell>
          <cell r="Q861" t="str">
            <v>Maatregelen ter bevordering van het REG</v>
          </cell>
          <cell r="R861" t="str">
            <v>992.330.1</v>
          </cell>
        </row>
        <row r="862">
          <cell r="A862" t="str">
            <v>992.330.2</v>
          </cell>
          <cell r="F862" t="str">
            <v>992.330.2</v>
          </cell>
          <cell r="M862" t="str">
            <v>Mesures en faveur de l'utilisation de sources d'énergie renouvelables et d'installations de cogénération de qualité</v>
          </cell>
          <cell r="Q862" t="str">
            <v>Maatregelen ter bevordering van het gebruik van hernieuwbare energiebronnen en kwalitatieve warmtekrachtinstallaties</v>
          </cell>
          <cell r="R862" t="str">
            <v>992.330.2</v>
          </cell>
        </row>
        <row r="863">
          <cell r="A863" t="str">
            <v>992.330.3</v>
          </cell>
          <cell r="F863" t="str">
            <v>992.330.3</v>
          </cell>
          <cell r="M863" t="str">
            <v>Financement des obligations de service public facturé par le GRT</v>
          </cell>
          <cell r="Q863" t="str">
            <v>Financiering van de openbare-dienstverplichtingen gefactureerd door de TNB</v>
          </cell>
          <cell r="R863" t="str">
            <v>992.330.3</v>
          </cell>
        </row>
        <row r="864">
          <cell r="A864" t="str">
            <v>992.330.8</v>
          </cell>
          <cell r="F864" t="str">
            <v>992.330.8</v>
          </cell>
          <cell r="M864" t="str">
            <v>Autres mesures</v>
          </cell>
          <cell r="Q864" t="str">
            <v>Andere maatregelen</v>
          </cell>
          <cell r="R864" t="str">
            <v>992.330.8</v>
          </cell>
        </row>
        <row r="865">
          <cell r="A865" t="str">
            <v>992.330.9</v>
          </cell>
          <cell r="F865" t="str">
            <v>992.330.9</v>
          </cell>
          <cell r="M865" t="str">
            <v>Financement des missions de service public confiées aux GRD</v>
          </cell>
          <cell r="Q865" t="str">
            <v>Financiering van de openbare-dienstopdracht toevertrouwd aan de DNB</v>
          </cell>
          <cell r="R865" t="str">
            <v>992.330.9</v>
          </cell>
        </row>
        <row r="866">
          <cell r="A866" t="str">
            <v>992.331</v>
          </cell>
          <cell r="E866" t="str">
            <v>992.331</v>
          </cell>
          <cell r="L866" t="str">
            <v>Surcharges en vue de la couverture des frais de fonctionnement de l'instance de régulation</v>
          </cell>
          <cell r="Q866" t="str">
            <v>Toeslagen ter dekking van de werkingskosten van de reguleringsinstantie</v>
          </cell>
          <cell r="R866" t="str">
            <v>992.331</v>
          </cell>
        </row>
        <row r="867">
          <cell r="A867" t="str">
            <v>992.332</v>
          </cell>
          <cell r="E867" t="str">
            <v>992.332</v>
          </cell>
          <cell r="L867" t="str">
            <v>Contributions en vue de la couverture des coûts échoués</v>
          </cell>
          <cell r="Q867" t="str">
            <v>Bijdragen ter dekking van verloren kosten</v>
          </cell>
          <cell r="R867" t="str">
            <v>992.332</v>
          </cell>
        </row>
        <row r="868">
          <cell r="A868" t="str">
            <v>992.333</v>
          </cell>
          <cell r="E868" t="str">
            <v>992.333</v>
          </cell>
          <cell r="L868" t="str">
            <v>Charges de pension non capitalisées</v>
          </cell>
          <cell r="Q868" t="str">
            <v>Niet-gekapitaliseerde pensioenlasten</v>
          </cell>
          <cell r="R868" t="str">
            <v>992.333</v>
          </cell>
        </row>
        <row r="869">
          <cell r="A869" t="str">
            <v>992.334</v>
          </cell>
          <cell r="E869" t="str">
            <v>992.334</v>
          </cell>
          <cell r="L869" t="str">
            <v>Impôts, prélèvements, surcharges, contributions, et rétributions locaux, provinciaux, régionaux et fédéraux:</v>
          </cell>
          <cell r="Q869" t="str">
            <v>Lokale, provinciale, gewestelijke en federale belastingen, heffingen, toeslagen, bijdragen en retributies:</v>
          </cell>
          <cell r="R869" t="str">
            <v>992.334</v>
          </cell>
        </row>
        <row r="870">
          <cell r="A870" t="str">
            <v>992.334.0</v>
          </cell>
          <cell r="F870" t="str">
            <v>992.334.0</v>
          </cell>
          <cell r="M870" t="str">
            <v>Impôts sur les revenus</v>
          </cell>
          <cell r="Q870" t="str">
            <v>Inkomensbelastingen</v>
          </cell>
          <cell r="R870" t="str">
            <v>992.334.0</v>
          </cell>
        </row>
        <row r="871">
          <cell r="A871" t="str">
            <v>992.334.1</v>
          </cell>
          <cell r="F871" t="str">
            <v>992.334.1</v>
          </cell>
          <cell r="M871" t="str">
            <v>Impôts, prélèvements, surcharges, contributions, et rétributions locaux, provinciaux, régionaux et fédéraux restants</v>
          </cell>
          <cell r="Q871" t="str">
            <v>Overige lokale, provinciale, gewestelijke en federale belastingen, heffingen, toeslagen, bijdragen en retributies</v>
          </cell>
          <cell r="R871" t="str">
            <v>992.334.1</v>
          </cell>
        </row>
        <row r="872">
          <cell r="A872" t="str">
            <v>992.334.10</v>
          </cell>
          <cell r="G872" t="str">
            <v>992.334.10</v>
          </cell>
          <cell r="N872" t="str">
            <v>Redevance pour occupation du domaine public</v>
          </cell>
          <cell r="Q872" t="str">
            <v>Vergoeding voor het innemen van het openbaar domein</v>
          </cell>
          <cell r="R872" t="str">
            <v>992.334.10</v>
          </cell>
        </row>
        <row r="873">
          <cell r="A873" t="str">
            <v>992.334.19</v>
          </cell>
          <cell r="G873" t="str">
            <v>992.334.19</v>
          </cell>
          <cell r="N873" t="str">
            <v>Autres impôts, prélèvements, surcharges, contributions et rétributions restants</v>
          </cell>
          <cell r="Q873" t="str">
            <v>Andere belastingen, heffingen, toeslagen, bijdragen en retributies</v>
          </cell>
          <cell r="R873" t="str">
            <v>992.334.19</v>
          </cell>
        </row>
        <row r="874">
          <cell r="R874">
            <v>0</v>
          </cell>
        </row>
        <row r="875">
          <cell r="A875" t="str">
            <v>992.4</v>
          </cell>
          <cell r="C875" t="str">
            <v>992.4</v>
          </cell>
          <cell r="J875" t="str">
            <v>Groupe de clients "26 à 1 kV"</v>
          </cell>
          <cell r="Q875" t="str">
            <v>Klantengroep "26 tot 1 kV"</v>
          </cell>
          <cell r="R875" t="str">
            <v>992.4</v>
          </cell>
        </row>
        <row r="876">
          <cell r="A876" t="str">
            <v>992.40</v>
          </cell>
          <cell r="D876" t="str">
            <v>992.40</v>
          </cell>
          <cell r="J876" t="str">
            <v>I.</v>
          </cell>
          <cell r="K876" t="str">
            <v>Raccordement au réseau de distribution:</v>
          </cell>
          <cell r="Q876" t="str">
            <v>Aansluiting op het distributienet:</v>
          </cell>
          <cell r="R876" t="str">
            <v>992.40</v>
          </cell>
        </row>
        <row r="877">
          <cell r="A877" t="str">
            <v>992.400</v>
          </cell>
          <cell r="E877" t="str">
            <v>992.400</v>
          </cell>
          <cell r="L877" t="str">
            <v>Coûts d'étude</v>
          </cell>
          <cell r="Q877" t="str">
            <v>Studiekosten</v>
          </cell>
          <cell r="R877" t="str">
            <v>992.400</v>
          </cell>
        </row>
        <row r="878">
          <cell r="A878" t="str">
            <v>992.400.0</v>
          </cell>
          <cell r="F878" t="str">
            <v>992.400.0</v>
          </cell>
          <cell r="L878" t="str">
            <v>1.</v>
          </cell>
          <cell r="M878" t="str">
            <v>Etude d'orientation</v>
          </cell>
          <cell r="Q878" t="str">
            <v>Oriëntatiestudie</v>
          </cell>
          <cell r="R878" t="str">
            <v>992.400.0</v>
          </cell>
        </row>
        <row r="879">
          <cell r="A879" t="str">
            <v>992.400.1</v>
          </cell>
          <cell r="F879" t="str">
            <v>992.400.1</v>
          </cell>
          <cell r="L879" t="str">
            <v>2.</v>
          </cell>
          <cell r="M879" t="str">
            <v>Etude de détail</v>
          </cell>
          <cell r="Q879" t="str">
            <v>Detailstudie</v>
          </cell>
          <cell r="R879" t="str">
            <v>992.400.1</v>
          </cell>
        </row>
        <row r="880">
          <cell r="A880" t="str">
            <v>992.401</v>
          </cell>
          <cell r="E880" t="str">
            <v>992.401</v>
          </cell>
          <cell r="L880" t="str">
            <v>Coûts de réalisation et d'utilisation du raccordement</v>
          </cell>
          <cell r="Q880" t="str">
            <v>Kosten voor de uitvoering en het gebruik van de aansluiting</v>
          </cell>
          <cell r="R880" t="str">
            <v>992.401</v>
          </cell>
        </row>
        <row r="881">
          <cell r="A881" t="str">
            <v>992.401.0</v>
          </cell>
          <cell r="F881" t="str">
            <v>992.401.0</v>
          </cell>
          <cell r="L881" t="str">
            <v>3.</v>
          </cell>
          <cell r="M881" t="str">
            <v>Coûts de réalisation, d'adaptation ou de renforcement des raccordements</v>
          </cell>
          <cell r="Q881" t="str">
            <v>Kosten voor de uitvoering, aanpassing of verzwaring van de aansluitingen</v>
          </cell>
          <cell r="R881" t="str">
            <v>992.401.0</v>
          </cell>
        </row>
        <row r="882">
          <cell r="A882" t="str">
            <v>992.401.00</v>
          </cell>
          <cell r="G882" t="str">
            <v>992.401.00</v>
          </cell>
          <cell r="N882" t="str">
            <v>Branchements - Coûts de réalisation, d'adaptation ou de renforcement</v>
          </cell>
          <cell r="Q882" t="str">
            <v>Aftakkingen - Kosten voor de uitvoering, aanpassing of verzwaring</v>
          </cell>
          <cell r="R882" t="str">
            <v>992.401.00</v>
          </cell>
        </row>
        <row r="883">
          <cell r="A883" t="str">
            <v>992.401.09</v>
          </cell>
          <cell r="G883" t="str">
            <v>992.401.09</v>
          </cell>
          <cell r="N883" t="str">
            <v>Branchements - Transfert à l’Actif</v>
          </cell>
          <cell r="Q883" t="str">
            <v>Aftakkingen - Overboeking naar Activa</v>
          </cell>
          <cell r="R883" t="str">
            <v>992.401.09</v>
          </cell>
        </row>
        <row r="884">
          <cell r="A884" t="str">
            <v>992.401.1</v>
          </cell>
          <cell r="F884" t="str">
            <v>992.401.1</v>
          </cell>
          <cell r="L884" t="str">
            <v>4.</v>
          </cell>
          <cell r="M884" t="str">
            <v>Location appareil de mesurage</v>
          </cell>
          <cell r="Q884" t="str">
            <v>Huur meetapparaat</v>
          </cell>
          <cell r="R884" t="str">
            <v>992.401.1</v>
          </cell>
        </row>
        <row r="885">
          <cell r="A885" t="str">
            <v>992.401.2</v>
          </cell>
          <cell r="F885" t="str">
            <v>992.401.2</v>
          </cell>
          <cell r="L885" t="str">
            <v>5.</v>
          </cell>
          <cell r="M885" t="str">
            <v>Location équipements pour transformation, compensation énergie réactive, filtrage onde de tension</v>
          </cell>
          <cell r="Q885" t="str">
            <v>Huur uitrustingen voor transformatie, compensatie blindvermogen, filtreren spanningsgolf</v>
          </cell>
          <cell r="R885" t="str">
            <v>992.401.2</v>
          </cell>
        </row>
        <row r="886">
          <cell r="A886" t="str">
            <v>992.401.3</v>
          </cell>
          <cell r="F886" t="str">
            <v>992.401.3</v>
          </cell>
          <cell r="L886" t="str">
            <v>6.</v>
          </cell>
          <cell r="M886" t="str">
            <v>Location équipements de protection complémentaires, équip. complém. pour signalisations d'alarmes, mesures, comptages, téléactions et/ou TCC.</v>
          </cell>
          <cell r="Q886" t="str">
            <v>Huur bijkomende beveiligingsuitrustingen, bijkomende uitrustingen voor alarmsignalisaties, metingen, tellingen, tele-acties en/of TCC.</v>
          </cell>
          <cell r="R886" t="str">
            <v>992.401.3</v>
          </cell>
        </row>
        <row r="887">
          <cell r="A887" t="str">
            <v>992.41</v>
          </cell>
          <cell r="D887" t="str">
            <v>992.41</v>
          </cell>
          <cell r="J887" t="str">
            <v>II.</v>
          </cell>
          <cell r="K887" t="str">
            <v>Utilisation du réseau de distribution:</v>
          </cell>
          <cell r="Q887" t="str">
            <v>Gebruik van het distributienet:</v>
          </cell>
          <cell r="R887" t="str">
            <v>992.41</v>
          </cell>
        </row>
        <row r="888">
          <cell r="A888" t="str">
            <v>992.410</v>
          </cell>
          <cell r="E888" t="str">
            <v>992.410</v>
          </cell>
          <cell r="L888" t="str">
            <v>Facturation des tarifs de la puissance souscrite et de la puissance complémentaire</v>
          </cell>
          <cell r="Q888" t="str">
            <v>Facturering van het tarief voor het onderschreven vermogen en het bijkomend vermogen</v>
          </cell>
          <cell r="R888" t="str">
            <v>992.410</v>
          </cell>
        </row>
        <row r="889">
          <cell r="A889" t="str">
            <v>992.410.0</v>
          </cell>
          <cell r="F889" t="str">
            <v>992.410.0</v>
          </cell>
          <cell r="M889" t="str">
            <v>Tarifs de la puissance souscrite et de la puissance complémentaire : utilisation du réseau de distribution</v>
          </cell>
          <cell r="Q889" t="str">
            <v>Tarief voor het onderschreven vermogen en het bijkomend vermogen: gebruik van het distributienet</v>
          </cell>
          <cell r="R889" t="str">
            <v>992.410.0</v>
          </cell>
        </row>
        <row r="890">
          <cell r="A890" t="str">
            <v>992.410.1</v>
          </cell>
          <cell r="F890" t="str">
            <v>992.410.1</v>
          </cell>
          <cell r="M890" t="str">
            <v>Tarifs de la puissance souscrite et de la puissance complémentaire : utilisation du réseau de transport &amp; des services auxiliaires y afférents</v>
          </cell>
          <cell r="Q890" t="str">
            <v>Tarief voor het onderschreven vermogen en het bijkomend vermogen: gebruik van het transportnet &amp; de bijbehorende ondersteunende diensten</v>
          </cell>
          <cell r="R890" t="str">
            <v>992.410.1</v>
          </cell>
        </row>
        <row r="891">
          <cell r="A891" t="str">
            <v>992.410.10</v>
          </cell>
          <cell r="G891" t="str">
            <v>992.410.10</v>
          </cell>
          <cell r="N891" t="str">
            <v>Facturation de l’utilisation du réseau de transport : tarif de base</v>
          </cell>
          <cell r="Q891" t="str">
            <v>Facturering van het gebruik van het transportnet: basistarief</v>
          </cell>
          <cell r="R891" t="str">
            <v>992.410.10</v>
          </cell>
        </row>
        <row r="892">
          <cell r="A892" t="str">
            <v>992.410.11</v>
          </cell>
          <cell r="G892" t="str">
            <v>992.410.11</v>
          </cell>
          <cell r="N892" t="str">
            <v>Facturation de l’utilisation du réseau de transport : service système</v>
          </cell>
          <cell r="Q892" t="str">
            <v>Facturering van het gebruik van het transportnet: systeemdienst</v>
          </cell>
          <cell r="R892" t="str">
            <v>992.410.11</v>
          </cell>
        </row>
        <row r="893">
          <cell r="A893" t="str">
            <v>992.410.12</v>
          </cell>
          <cell r="G893" t="str">
            <v>992.410.12</v>
          </cell>
          <cell r="N893" t="str">
            <v>Facturation de l’utilisation du réseau de transport : pertes sur réseau</v>
          </cell>
          <cell r="Q893" t="str">
            <v>Facturering van het gebruik van het transportnet: netverliezen</v>
          </cell>
          <cell r="R893" t="str">
            <v>992.410.12</v>
          </cell>
        </row>
        <row r="894">
          <cell r="A894" t="str">
            <v>992.414</v>
          </cell>
          <cell r="E894" t="str">
            <v>992.414</v>
          </cell>
          <cell r="L894" t="str">
            <v>Gestion du réseau de distribution (gestion du système):</v>
          </cell>
          <cell r="Q894" t="str">
            <v>Beheer van het distributienet (systeembeheer):</v>
          </cell>
          <cell r="R894" t="str">
            <v>992.414</v>
          </cell>
        </row>
        <row r="895">
          <cell r="A895" t="str">
            <v>992.415</v>
          </cell>
          <cell r="E895" t="str">
            <v>992.415</v>
          </cell>
          <cell r="L895" t="str">
            <v>Acquisition et traitement des informations de mesure et de comptage</v>
          </cell>
          <cell r="Q895" t="str">
            <v>Verzamelen en verwerken van de meet- en telgegevens</v>
          </cell>
          <cell r="R895" t="str">
            <v>992.415</v>
          </cell>
        </row>
        <row r="896">
          <cell r="A896" t="str">
            <v>992.42</v>
          </cell>
          <cell r="D896" t="str">
            <v>992.42</v>
          </cell>
          <cell r="J896" t="str">
            <v>III.</v>
          </cell>
          <cell r="K896" t="str">
            <v>Services auxiliaires:</v>
          </cell>
          <cell r="Q896" t="str">
            <v>Ondersteunende diensten</v>
          </cell>
          <cell r="R896" t="str">
            <v>992.42</v>
          </cell>
        </row>
        <row r="897">
          <cell r="A897" t="str">
            <v>992.420</v>
          </cell>
          <cell r="E897" t="str">
            <v>992.420</v>
          </cell>
          <cell r="K897" t="str">
            <v>1.</v>
          </cell>
          <cell r="L897" t="str">
            <v>Réglage de la tension et de la puissance réactive</v>
          </cell>
          <cell r="Q897" t="str">
            <v>Regeling van de spanning en van het blindvermogen</v>
          </cell>
          <cell r="R897" t="str">
            <v>992.420</v>
          </cell>
        </row>
        <row r="898">
          <cell r="A898" t="str">
            <v>992.421</v>
          </cell>
          <cell r="E898" t="str">
            <v>992.421</v>
          </cell>
          <cell r="K898" t="str">
            <v>2.</v>
          </cell>
          <cell r="L898" t="str">
            <v>Compensation des pertes sur réseau</v>
          </cell>
          <cell r="Q898" t="str">
            <v>Compensatie van de netverliezen</v>
          </cell>
          <cell r="R898" t="str">
            <v>992.421</v>
          </cell>
        </row>
        <row r="899">
          <cell r="A899" t="str">
            <v>992.422</v>
          </cell>
          <cell r="E899" t="str">
            <v>992.422</v>
          </cell>
          <cell r="K899" t="str">
            <v>3.</v>
          </cell>
          <cell r="L899" t="str">
            <v>Non-respect d'un programme accepté</v>
          </cell>
          <cell r="Q899" t="str">
            <v>Niet-naleving van een aanvaard programma</v>
          </cell>
          <cell r="R899" t="str">
            <v>992.422</v>
          </cell>
        </row>
        <row r="900">
          <cell r="A900" t="str">
            <v>992.43</v>
          </cell>
          <cell r="D900" t="str">
            <v>992.43</v>
          </cell>
          <cell r="J900" t="str">
            <v>IV.</v>
          </cell>
          <cell r="K900" t="str">
            <v>Impôts, prélèvements, surcharges, contributions et rétributions:</v>
          </cell>
          <cell r="Q900" t="str">
            <v>Belastingen, heffingen, toeslagen, bijdragen en retributies:</v>
          </cell>
          <cell r="R900" t="str">
            <v>992.43</v>
          </cell>
        </row>
        <row r="901">
          <cell r="A901" t="str">
            <v>992.430</v>
          </cell>
          <cell r="E901" t="str">
            <v>992.430</v>
          </cell>
          <cell r="L901" t="str">
            <v>Financement des obligatons de service public:</v>
          </cell>
          <cell r="Q901" t="str">
            <v>Financiering van de openbare-dienstverplichtingen:</v>
          </cell>
          <cell r="R901" t="str">
            <v>992.430</v>
          </cell>
        </row>
        <row r="902">
          <cell r="A902" t="str">
            <v>992.430.0</v>
          </cell>
          <cell r="F902" t="str">
            <v>992.430.0</v>
          </cell>
          <cell r="M902" t="str">
            <v>Mesures de nature sociale</v>
          </cell>
          <cell r="Q902" t="str">
            <v>Maatregelen van sociale aard</v>
          </cell>
          <cell r="R902" t="str">
            <v>992.430.0</v>
          </cell>
        </row>
        <row r="903">
          <cell r="A903" t="str">
            <v>992.430.08</v>
          </cell>
          <cell r="G903" t="str">
            <v>992.430.08</v>
          </cell>
          <cell r="N903" t="str">
            <v>Plan communal pour l’emploi</v>
          </cell>
          <cell r="Q903" t="str">
            <v>Plan Communal pour l'Emploi (in Wallonië)</v>
          </cell>
          <cell r="R903" t="str">
            <v>992.430.08</v>
          </cell>
        </row>
        <row r="904">
          <cell r="A904" t="str">
            <v>992.430.09</v>
          </cell>
          <cell r="G904" t="str">
            <v>992.430.09</v>
          </cell>
          <cell r="N904" t="str">
            <v>Autres mesures sociales</v>
          </cell>
          <cell r="Q904" t="str">
            <v>Andere maatregelen van sociale aard</v>
          </cell>
          <cell r="R904" t="str">
            <v>992.430.09</v>
          </cell>
        </row>
        <row r="905">
          <cell r="A905" t="str">
            <v>992.430.1</v>
          </cell>
          <cell r="F905" t="str">
            <v>992.430.1</v>
          </cell>
          <cell r="M905" t="str">
            <v>Mesures en faveur de l'URE</v>
          </cell>
          <cell r="Q905" t="str">
            <v>Maatregelen ter bevordering van het REG</v>
          </cell>
          <cell r="R905" t="str">
            <v>992.430.1</v>
          </cell>
        </row>
        <row r="906">
          <cell r="A906" t="str">
            <v>992.430.2</v>
          </cell>
          <cell r="F906" t="str">
            <v>992.430.2</v>
          </cell>
          <cell r="M906" t="str">
            <v>Mesures en faveur de l'utilisation de sources d'énergie renouvelables et d'installations de cogénération de qualité</v>
          </cell>
          <cell r="Q906" t="str">
            <v>Maatregelen ter bevordering van het gebruik van hernieuwbare energiebronnen en kwalitatieve warmtekrachtinstallaties</v>
          </cell>
          <cell r="R906" t="str">
            <v>992.430.2</v>
          </cell>
        </row>
        <row r="907">
          <cell r="A907" t="str">
            <v>992.430.3</v>
          </cell>
          <cell r="F907" t="str">
            <v>992.430.3</v>
          </cell>
          <cell r="M907" t="str">
            <v>Financement des obligations de service public facturé par le GRT</v>
          </cell>
          <cell r="Q907" t="str">
            <v>Financiering van de openbare-dienstverplichtingen gefactureerd door de TNB</v>
          </cell>
          <cell r="R907" t="str">
            <v>992.430.3</v>
          </cell>
        </row>
        <row r="908">
          <cell r="A908" t="str">
            <v>992.430.8</v>
          </cell>
          <cell r="F908" t="str">
            <v>992.430.8</v>
          </cell>
          <cell r="M908" t="str">
            <v>Autres mesures</v>
          </cell>
          <cell r="Q908" t="str">
            <v>Andere maatregelen</v>
          </cell>
          <cell r="R908" t="str">
            <v>992.430.8</v>
          </cell>
        </row>
        <row r="909">
          <cell r="A909" t="str">
            <v>992.430.9</v>
          </cell>
          <cell r="F909" t="str">
            <v>992.430.9</v>
          </cell>
          <cell r="M909" t="str">
            <v>Financement des missions de service public confiées aux GRD</v>
          </cell>
          <cell r="Q909" t="str">
            <v>Financiering van de openbare-dienstopdracht toevertrouwd aan de DNB</v>
          </cell>
          <cell r="R909" t="str">
            <v>992.430.9</v>
          </cell>
        </row>
        <row r="910">
          <cell r="A910" t="str">
            <v>992.431</v>
          </cell>
          <cell r="E910" t="str">
            <v>992.431</v>
          </cell>
          <cell r="L910" t="str">
            <v>Surcharges en vue de la couverture des frais de fonctionnement de l'instance de régulation</v>
          </cell>
          <cell r="Q910" t="str">
            <v>Toeslagen ter dekking van de werkingskosten van de reguleringsinstantie</v>
          </cell>
          <cell r="R910" t="str">
            <v>992.431</v>
          </cell>
        </row>
        <row r="911">
          <cell r="A911" t="str">
            <v>992.432</v>
          </cell>
          <cell r="E911" t="str">
            <v>992.432</v>
          </cell>
          <cell r="L911" t="str">
            <v>Contributions en vue de la couverture des coûts échoués</v>
          </cell>
          <cell r="Q911" t="str">
            <v>Bijdragen ter dekking van verloren kosten</v>
          </cell>
          <cell r="R911" t="str">
            <v>992.432</v>
          </cell>
        </row>
        <row r="912">
          <cell r="A912" t="str">
            <v>992.433</v>
          </cell>
          <cell r="E912" t="str">
            <v>992.433</v>
          </cell>
          <cell r="L912" t="str">
            <v>Charges de pension non capitalisées</v>
          </cell>
          <cell r="Q912" t="str">
            <v>Niet-gekapitaliseerde pensioenlasten</v>
          </cell>
          <cell r="R912" t="str">
            <v>992.433</v>
          </cell>
        </row>
        <row r="913">
          <cell r="A913" t="str">
            <v>992.434</v>
          </cell>
          <cell r="E913" t="str">
            <v>992.434</v>
          </cell>
          <cell r="L913" t="str">
            <v>Impôts, prélèvements, surcharges, contributions, et rétributions locaux, provinciaux, régionaux et fédéraux:</v>
          </cell>
          <cell r="Q913" t="str">
            <v>Lokale, provinciale, gewestelijke en federale belastingen, heffingen, toeslagen, bijdragen en retributies:</v>
          </cell>
          <cell r="R913" t="str">
            <v>992.434</v>
          </cell>
        </row>
        <row r="914">
          <cell r="A914" t="str">
            <v>992.434.0</v>
          </cell>
          <cell r="F914" t="str">
            <v>992.434.0</v>
          </cell>
          <cell r="M914" t="str">
            <v>Impôts sur les revenus</v>
          </cell>
          <cell r="Q914" t="str">
            <v>Inkomensbelastingen</v>
          </cell>
          <cell r="R914" t="str">
            <v>992.434.0</v>
          </cell>
        </row>
        <row r="915">
          <cell r="A915" t="str">
            <v>992.434.1</v>
          </cell>
          <cell r="F915" t="str">
            <v>992.434.1</v>
          </cell>
          <cell r="M915" t="str">
            <v>Impôts, prélèvements, surcharges, contributions, et rétributions locaux, provinciaux, régionaux et fédéraux restants</v>
          </cell>
          <cell r="Q915" t="str">
            <v>Overige lokale, provinciale, gewestelijke en federale belastingen, heffingen, toeslagen, bijdragen en retributies</v>
          </cell>
          <cell r="R915" t="str">
            <v>992.434.1</v>
          </cell>
        </row>
        <row r="916">
          <cell r="A916" t="str">
            <v>992.434.10</v>
          </cell>
          <cell r="G916" t="str">
            <v>992.434.10</v>
          </cell>
          <cell r="N916" t="str">
            <v>Redevance pour occupation du domaine public</v>
          </cell>
          <cell r="Q916" t="str">
            <v>Vergoeding voor het innemen van het openbaar domein</v>
          </cell>
          <cell r="R916" t="str">
            <v>992.434.10</v>
          </cell>
        </row>
        <row r="917">
          <cell r="A917" t="str">
            <v>992.434.19</v>
          </cell>
          <cell r="G917" t="str">
            <v>992.434.19</v>
          </cell>
          <cell r="N917" t="str">
            <v>Autres impôts, prélèvements, surcharges, contributions et rétributions restants</v>
          </cell>
          <cell r="Q917" t="str">
            <v>Andere belastingen, heffingen, toeslagen, bijdragen en retributies</v>
          </cell>
          <cell r="R917" t="str">
            <v>992.434.19</v>
          </cell>
        </row>
        <row r="919">
          <cell r="A919" t="str">
            <v>992.5</v>
          </cell>
          <cell r="C919" t="str">
            <v>992.5</v>
          </cell>
          <cell r="J919" t="str">
            <v>Groupe de clients "Transformateurs vers le réseau BT"</v>
          </cell>
          <cell r="Q919" t="str">
            <v>Klantengroep "Transformatoren naar het LS-net"</v>
          </cell>
          <cell r="R919" t="str">
            <v>992.5</v>
          </cell>
        </row>
        <row r="920">
          <cell r="A920" t="str">
            <v>992.50</v>
          </cell>
          <cell r="D920" t="str">
            <v>992.50</v>
          </cell>
          <cell r="J920" t="str">
            <v>I.</v>
          </cell>
          <cell r="K920" t="str">
            <v>Raccordement au réseau de distribution:</v>
          </cell>
          <cell r="Q920" t="str">
            <v>Aansluiting op het distributienet:</v>
          </cell>
          <cell r="R920" t="str">
            <v>992.50</v>
          </cell>
        </row>
        <row r="921">
          <cell r="A921" t="str">
            <v>992.500</v>
          </cell>
          <cell r="E921" t="str">
            <v>992.500</v>
          </cell>
          <cell r="L921" t="str">
            <v>Coûts d'étude</v>
          </cell>
          <cell r="Q921" t="str">
            <v>Studiekosten</v>
          </cell>
          <cell r="R921" t="str">
            <v>992.500</v>
          </cell>
        </row>
        <row r="922">
          <cell r="A922" t="str">
            <v>992.500.0</v>
          </cell>
          <cell r="F922" t="str">
            <v>992.500.0</v>
          </cell>
          <cell r="L922" t="str">
            <v>1.</v>
          </cell>
          <cell r="M922" t="str">
            <v>Etude d'orientation</v>
          </cell>
          <cell r="Q922" t="str">
            <v>Oriëntatiestudie</v>
          </cell>
          <cell r="R922" t="str">
            <v>992.500.0</v>
          </cell>
        </row>
        <row r="923">
          <cell r="A923" t="str">
            <v>992.500.1</v>
          </cell>
          <cell r="F923" t="str">
            <v>992.500.1</v>
          </cell>
          <cell r="L923" t="str">
            <v>2.</v>
          </cell>
          <cell r="M923" t="str">
            <v>Etude de détail</v>
          </cell>
          <cell r="Q923" t="str">
            <v>Detailstudie</v>
          </cell>
          <cell r="R923" t="str">
            <v>992.500.1</v>
          </cell>
        </row>
        <row r="924">
          <cell r="A924" t="str">
            <v>992.501</v>
          </cell>
          <cell r="E924" t="str">
            <v>992.501</v>
          </cell>
          <cell r="L924" t="str">
            <v>Coûts de réalisation et d'utilisation du raccordement</v>
          </cell>
          <cell r="Q924" t="str">
            <v>Kosten voor de uitvoering en het gebruik van de aansluiting</v>
          </cell>
          <cell r="R924" t="str">
            <v>992.501</v>
          </cell>
        </row>
        <row r="925">
          <cell r="A925" t="str">
            <v>992.501.0</v>
          </cell>
          <cell r="F925" t="str">
            <v>992.501.0</v>
          </cell>
          <cell r="L925" t="str">
            <v>3.</v>
          </cell>
          <cell r="M925" t="str">
            <v>Coûts de réalisation, d'adaptation ou de renforcement des raccordements</v>
          </cell>
          <cell r="Q925" t="str">
            <v>Kosten voor de uitvoering, aanpassing of verzwaring van de aansluitingen</v>
          </cell>
          <cell r="R925" t="str">
            <v>992.501.0</v>
          </cell>
        </row>
        <row r="926">
          <cell r="A926" t="str">
            <v>992.501.00</v>
          </cell>
          <cell r="G926" t="str">
            <v>992.501.00</v>
          </cell>
          <cell r="N926" t="str">
            <v>Branchements - Coûts de réalisation, d'adaptation ou de renforcement</v>
          </cell>
          <cell r="Q926" t="str">
            <v>Aftakkingen - Kosten voor de uitvoering, aanpassing of verzwaring</v>
          </cell>
          <cell r="R926" t="str">
            <v>992.501.00</v>
          </cell>
        </row>
        <row r="927">
          <cell r="A927" t="str">
            <v>992.501.09</v>
          </cell>
          <cell r="G927" t="str">
            <v>992.501.09</v>
          </cell>
          <cell r="N927" t="str">
            <v>Branchements - Transfert à l’Actif</v>
          </cell>
          <cell r="Q927" t="str">
            <v>Aftakkingen - Overboeking naar Activa</v>
          </cell>
          <cell r="R927" t="str">
            <v>992.501.09</v>
          </cell>
        </row>
        <row r="928">
          <cell r="A928" t="str">
            <v>992.501.1</v>
          </cell>
          <cell r="F928" t="str">
            <v>992.501.1</v>
          </cell>
          <cell r="L928" t="str">
            <v>4.</v>
          </cell>
          <cell r="M928" t="str">
            <v>Location appareil de mesurage</v>
          </cell>
          <cell r="Q928" t="str">
            <v>Huur meetapparaat</v>
          </cell>
          <cell r="R928" t="str">
            <v>992.501.1</v>
          </cell>
        </row>
        <row r="929">
          <cell r="A929" t="str">
            <v>992.501.2</v>
          </cell>
          <cell r="F929" t="str">
            <v>992.501.2</v>
          </cell>
          <cell r="L929" t="str">
            <v>5.</v>
          </cell>
          <cell r="M929" t="str">
            <v>Location équipements pour transformation, compensation énergie réactive, filtrage onde de tension</v>
          </cell>
          <cell r="Q929" t="str">
            <v>Huur uitrustingen voor transformatie, compensatie blindvermogen, filtreren spanningsgolf</v>
          </cell>
          <cell r="R929" t="str">
            <v>992.501.2</v>
          </cell>
        </row>
        <row r="930">
          <cell r="A930" t="str">
            <v>992.501.3</v>
          </cell>
          <cell r="F930" t="str">
            <v>992.501.3</v>
          </cell>
          <cell r="L930" t="str">
            <v>6.</v>
          </cell>
          <cell r="M930" t="str">
            <v>Location équipements de protection complémentaires, équip. complém. pour signalisations d'alarmes, mesures, comptages, téléactions et/ou TCC.</v>
          </cell>
          <cell r="Q930" t="str">
            <v>Huur bijkomende beveiligingsuitrustingen, bijkomende uitrustingen voor alarmsignalisaties, metingen, tellingen, tele-acties en/of TCC.</v>
          </cell>
          <cell r="R930" t="str">
            <v>992.501.3</v>
          </cell>
        </row>
        <row r="931">
          <cell r="A931" t="str">
            <v>992.51</v>
          </cell>
          <cell r="D931" t="str">
            <v>992.51</v>
          </cell>
          <cell r="J931" t="str">
            <v>II.</v>
          </cell>
          <cell r="K931" t="str">
            <v>Utilisation du réseau de distribution:</v>
          </cell>
          <cell r="Q931" t="str">
            <v>Gebruik van het distributienet:</v>
          </cell>
          <cell r="R931" t="str">
            <v>992.51</v>
          </cell>
        </row>
        <row r="932">
          <cell r="A932" t="str">
            <v>992.510</v>
          </cell>
          <cell r="E932" t="str">
            <v>992.510</v>
          </cell>
          <cell r="L932" t="str">
            <v>Facturation des tarifs de la puissance souscrite et de la puissance complémentaire</v>
          </cell>
          <cell r="Q932" t="str">
            <v>Facturering van het tarief voor het onderschreven vermogen en het bijkomend vermogen</v>
          </cell>
          <cell r="R932" t="str">
            <v>992.510</v>
          </cell>
        </row>
        <row r="933">
          <cell r="A933" t="str">
            <v>992.510.0</v>
          </cell>
          <cell r="F933" t="str">
            <v>992.510.0</v>
          </cell>
          <cell r="M933" t="str">
            <v>Tarifs de la puissance souscrite et de la puissance complémentaire : utilisation du réseau de distribution</v>
          </cell>
          <cell r="Q933" t="str">
            <v>Tarief voor het onderschreven vermogen en het bijkomend vermogen: gebruik van het distributienet</v>
          </cell>
          <cell r="R933" t="str">
            <v>992.510.0</v>
          </cell>
        </row>
        <row r="934">
          <cell r="A934" t="str">
            <v>992.510.1</v>
          </cell>
          <cell r="F934" t="str">
            <v>992.510.1</v>
          </cell>
          <cell r="M934" t="str">
            <v>Tarifs de la puissance souscrite et de la puissance complémentaire : utilisation du réseau de transport &amp; des services auxiliaires y afférents</v>
          </cell>
          <cell r="Q934" t="str">
            <v>Tarief voor het onderschreven vermogen en het bijkomend vermogen: gebruik van het transportnet &amp; de bijbehorende ondersteunende diensten</v>
          </cell>
          <cell r="R934" t="str">
            <v>992.510.1</v>
          </cell>
        </row>
        <row r="935">
          <cell r="A935" t="str">
            <v>992.510.10</v>
          </cell>
          <cell r="G935" t="str">
            <v>992.510.10</v>
          </cell>
          <cell r="N935" t="str">
            <v>Facturation de l’utilisation du réseau de transport : tarif de base</v>
          </cell>
          <cell r="Q935" t="str">
            <v>Facturering van het gebruik van het transportnet: basistarief</v>
          </cell>
          <cell r="R935" t="str">
            <v>992.510.10</v>
          </cell>
        </row>
        <row r="936">
          <cell r="A936" t="str">
            <v>992.510.11</v>
          </cell>
          <cell r="G936" t="str">
            <v>992.510.11</v>
          </cell>
          <cell r="N936" t="str">
            <v>Facturation de l’utilisation du réseau de transport : service système</v>
          </cell>
          <cell r="Q936" t="str">
            <v>Facturering van het gebruik van het transportnet: systeemdienst</v>
          </cell>
          <cell r="R936" t="str">
            <v>992.510.11</v>
          </cell>
        </row>
        <row r="937">
          <cell r="A937" t="str">
            <v>992.510.12</v>
          </cell>
          <cell r="G937" t="str">
            <v>992.510.12</v>
          </cell>
          <cell r="N937" t="str">
            <v>Facturation de l’utilisation du réseau de transport : pertes sur réseau</v>
          </cell>
          <cell r="Q937" t="str">
            <v>Facturering van het gebruik van het transportnet: netverliezen</v>
          </cell>
          <cell r="R937" t="str">
            <v>992.510.12</v>
          </cell>
        </row>
        <row r="938">
          <cell r="A938" t="str">
            <v>992.514</v>
          </cell>
          <cell r="E938" t="str">
            <v>992.514</v>
          </cell>
          <cell r="K938" t="str">
            <v>2.</v>
          </cell>
          <cell r="L938" t="str">
            <v>Gestion du réseau de distribution (gestion du système):</v>
          </cell>
          <cell r="Q938" t="str">
            <v>Beheer van het distributienet (systeembeheer):</v>
          </cell>
          <cell r="R938" t="str">
            <v>992.514</v>
          </cell>
        </row>
        <row r="939">
          <cell r="A939" t="str">
            <v>992.515</v>
          </cell>
          <cell r="E939" t="str">
            <v>992.515</v>
          </cell>
          <cell r="K939" t="str">
            <v>3.</v>
          </cell>
          <cell r="L939" t="str">
            <v>Acquisition et traitement des informations de mesure et de comptage</v>
          </cell>
          <cell r="Q939" t="str">
            <v>Verzamelen en verwerken van de meet- en telgegevens</v>
          </cell>
          <cell r="R939" t="str">
            <v>992.515</v>
          </cell>
        </row>
        <row r="940">
          <cell r="A940" t="str">
            <v>992.52</v>
          </cell>
          <cell r="D940" t="str">
            <v>992.52</v>
          </cell>
          <cell r="J940" t="str">
            <v>III.</v>
          </cell>
          <cell r="K940" t="str">
            <v>Services auxiliaires:</v>
          </cell>
          <cell r="Q940" t="str">
            <v>Ondersteunende diensten</v>
          </cell>
          <cell r="R940" t="str">
            <v>992.52</v>
          </cell>
        </row>
        <row r="941">
          <cell r="A941" t="str">
            <v>992.520</v>
          </cell>
          <cell r="E941" t="str">
            <v>992.520</v>
          </cell>
          <cell r="K941" t="str">
            <v>1.</v>
          </cell>
          <cell r="L941" t="str">
            <v>Réglage de la tension et de la puissance réactive</v>
          </cell>
          <cell r="Q941" t="str">
            <v>Regeling van de spanning en van het blindvermogen</v>
          </cell>
          <cell r="R941" t="str">
            <v>992.520</v>
          </cell>
        </row>
        <row r="942">
          <cell r="A942" t="str">
            <v>992.521</v>
          </cell>
          <cell r="E942" t="str">
            <v>992.521</v>
          </cell>
          <cell r="K942" t="str">
            <v>2.</v>
          </cell>
          <cell r="L942" t="str">
            <v>Compensation des pertes sur réseau</v>
          </cell>
          <cell r="Q942" t="str">
            <v>Compensatie van de netverliezen</v>
          </cell>
          <cell r="R942" t="str">
            <v>992.521</v>
          </cell>
        </row>
        <row r="943">
          <cell r="A943" t="str">
            <v>992.522</v>
          </cell>
          <cell r="E943" t="str">
            <v>992.522</v>
          </cell>
          <cell r="K943" t="str">
            <v>3.</v>
          </cell>
          <cell r="L943" t="str">
            <v>Non-respect d'un programme accepté</v>
          </cell>
          <cell r="Q943" t="str">
            <v>Niet-naleving van een aanvaard programma</v>
          </cell>
          <cell r="R943" t="str">
            <v>992.522</v>
          </cell>
        </row>
        <row r="944">
          <cell r="A944" t="str">
            <v>992.53</v>
          </cell>
          <cell r="D944" t="str">
            <v>992.53</v>
          </cell>
          <cell r="J944" t="str">
            <v>IV.</v>
          </cell>
          <cell r="K944" t="str">
            <v>Impôts, prélèvements, surcharges, contributions et rétributions:</v>
          </cell>
          <cell r="Q944" t="str">
            <v>Belastingen, heffingen, toeslagen, bijdragen en retributies:</v>
          </cell>
          <cell r="R944" t="str">
            <v>992.53</v>
          </cell>
        </row>
        <row r="945">
          <cell r="A945" t="str">
            <v>992.530</v>
          </cell>
          <cell r="E945" t="str">
            <v>992.530</v>
          </cell>
          <cell r="L945" t="str">
            <v>Financement des obligatons de service public:</v>
          </cell>
          <cell r="Q945" t="str">
            <v>Financiering van de openbare-dienstverplichtingen:</v>
          </cell>
          <cell r="R945" t="str">
            <v>992.530</v>
          </cell>
        </row>
        <row r="946">
          <cell r="A946" t="str">
            <v>992.530.0</v>
          </cell>
          <cell r="F946" t="str">
            <v>992.530.0</v>
          </cell>
          <cell r="M946" t="str">
            <v>Mesures de nature sociale</v>
          </cell>
          <cell r="Q946" t="str">
            <v>Maatregelen van sociale aard</v>
          </cell>
          <cell r="R946" t="str">
            <v>992.530.0</v>
          </cell>
        </row>
        <row r="947">
          <cell r="A947" t="str">
            <v>992.530.08</v>
          </cell>
          <cell r="G947" t="str">
            <v>992.530.08</v>
          </cell>
          <cell r="N947" t="str">
            <v>Plan communal pour l’emploi</v>
          </cell>
          <cell r="Q947" t="str">
            <v>Plan Communal pour l'Emploi (in Wallonië)</v>
          </cell>
          <cell r="R947" t="str">
            <v>992.530.08</v>
          </cell>
        </row>
        <row r="948">
          <cell r="A948" t="str">
            <v>992.530.09</v>
          </cell>
          <cell r="G948" t="str">
            <v>992.530.09</v>
          </cell>
          <cell r="N948" t="str">
            <v>Autres mesures sociales</v>
          </cell>
          <cell r="Q948" t="str">
            <v>Andere maatregelen van sociale aard</v>
          </cell>
          <cell r="R948" t="str">
            <v>992.530.09</v>
          </cell>
        </row>
        <row r="949">
          <cell r="A949" t="str">
            <v>992.530.1</v>
          </cell>
          <cell r="F949" t="str">
            <v>992.530.1</v>
          </cell>
          <cell r="M949" t="str">
            <v>Mesures en faveur de l'URE</v>
          </cell>
          <cell r="Q949" t="str">
            <v>Maatregelen ter bevordering van het REG</v>
          </cell>
          <cell r="R949" t="str">
            <v>992.530.1</v>
          </cell>
        </row>
        <row r="950">
          <cell r="A950" t="str">
            <v>992.530.2</v>
          </cell>
          <cell r="F950" t="str">
            <v>992.530.2</v>
          </cell>
          <cell r="M950" t="str">
            <v>Mesures en faveur de l'utilisation de sources d'énergie renouvelables et d'installations de cogénération de qualité</v>
          </cell>
          <cell r="Q950" t="str">
            <v>Maatregelen ter bevordering van het gebruik van hernieuwbare energiebronnen en kwalitatieve warmtekrachtinstallaties</v>
          </cell>
          <cell r="R950" t="str">
            <v>992.530.2</v>
          </cell>
        </row>
        <row r="951">
          <cell r="A951" t="str">
            <v>992.530.3</v>
          </cell>
          <cell r="F951" t="str">
            <v>992.530.3</v>
          </cell>
          <cell r="M951" t="str">
            <v>Financement des obligations de service public facturé par le GRT</v>
          </cell>
          <cell r="Q951" t="str">
            <v>Financiering van de openbare-dienstverplichtingen gefactureerd door de TNB</v>
          </cell>
          <cell r="R951" t="str">
            <v>992.530.3</v>
          </cell>
        </row>
        <row r="952">
          <cell r="A952" t="str">
            <v>992.530.8</v>
          </cell>
          <cell r="F952" t="str">
            <v>992.530.8</v>
          </cell>
          <cell r="M952" t="str">
            <v>Autres mesures</v>
          </cell>
          <cell r="Q952" t="str">
            <v>Andere maatregelen</v>
          </cell>
          <cell r="R952" t="str">
            <v>992.530.8</v>
          </cell>
        </row>
        <row r="953">
          <cell r="A953" t="str">
            <v>992.530.9</v>
          </cell>
          <cell r="F953" t="str">
            <v>992.530.9</v>
          </cell>
          <cell r="M953" t="str">
            <v>Financement des missions de service public confiées aux GRD</v>
          </cell>
          <cell r="Q953" t="str">
            <v>Financiering van de openbare-dienstopdracht toevertrouwd aan de DNB</v>
          </cell>
          <cell r="R953" t="str">
            <v>992.530.9</v>
          </cell>
        </row>
        <row r="954">
          <cell r="A954" t="str">
            <v>992.531</v>
          </cell>
          <cell r="E954" t="str">
            <v>992.531</v>
          </cell>
          <cell r="L954" t="str">
            <v>Surcharges en vue de la couverture des frais de fonctionnement de l'instance de régulation</v>
          </cell>
          <cell r="Q954" t="str">
            <v>Toeslagen ter dekking van de werkingskosten van de reguleringsinstantie</v>
          </cell>
          <cell r="R954" t="str">
            <v>992.531</v>
          </cell>
        </row>
        <row r="955">
          <cell r="A955" t="str">
            <v>992.532</v>
          </cell>
          <cell r="E955" t="str">
            <v>992.532</v>
          </cell>
          <cell r="L955" t="str">
            <v>Contributions en vue de la couverture des coûts échoués</v>
          </cell>
          <cell r="Q955" t="str">
            <v>Bijdragen ter dekking van verloren kosten</v>
          </cell>
          <cell r="R955" t="str">
            <v>992.532</v>
          </cell>
        </row>
        <row r="956">
          <cell r="A956" t="str">
            <v>992.533</v>
          </cell>
          <cell r="E956" t="str">
            <v>992.533</v>
          </cell>
          <cell r="L956" t="str">
            <v>Charges de pension non capitalisées</v>
          </cell>
          <cell r="Q956" t="str">
            <v>Niet-gekapitaliseerde pensioenlasten</v>
          </cell>
          <cell r="R956" t="str">
            <v>992.533</v>
          </cell>
        </row>
        <row r="957">
          <cell r="A957" t="str">
            <v>992.534</v>
          </cell>
          <cell r="E957" t="str">
            <v>992.534</v>
          </cell>
          <cell r="L957" t="str">
            <v>Impôts, prélèvements, surcharges, contributions, et rétributions locaux, provinciaux, régionaux et fédéraux:</v>
          </cell>
          <cell r="Q957" t="str">
            <v>Lokale, provinciale, gewestelijke en federale belastingen, heffingen, toeslagen, bijdragen en retributies:</v>
          </cell>
          <cell r="R957" t="str">
            <v>992.534</v>
          </cell>
        </row>
        <row r="958">
          <cell r="A958" t="str">
            <v>992.534.0</v>
          </cell>
          <cell r="F958" t="str">
            <v>992.534.0</v>
          </cell>
          <cell r="M958" t="str">
            <v>Impôts sur les revenus</v>
          </cell>
          <cell r="Q958" t="str">
            <v>Inkomensbelastingen</v>
          </cell>
          <cell r="R958" t="str">
            <v>992.534.0</v>
          </cell>
        </row>
        <row r="959">
          <cell r="A959" t="str">
            <v>992.534.1</v>
          </cell>
          <cell r="F959" t="str">
            <v>992.534.1</v>
          </cell>
          <cell r="M959" t="str">
            <v>Impôts, prélèvements, surcharges, contributions, et rétributions locaux, provinciaux, régionaux et fédéraux restants</v>
          </cell>
          <cell r="Q959" t="str">
            <v>Overige lokale, provinciale, gewestelijke en federale belastingen, heffingen, toeslagen, bijdragen en retributies</v>
          </cell>
          <cell r="R959" t="str">
            <v>992.534.1</v>
          </cell>
        </row>
        <row r="960">
          <cell r="A960" t="str">
            <v>992.534.10</v>
          </cell>
          <cell r="G960" t="str">
            <v>992.534.10</v>
          </cell>
          <cell r="N960" t="str">
            <v>Redevance pour occupation du domaine public</v>
          </cell>
          <cell r="Q960" t="str">
            <v>Vergoeding voor het innemen van het openbaar domein</v>
          </cell>
          <cell r="R960" t="str">
            <v>992.534.10</v>
          </cell>
        </row>
        <row r="961">
          <cell r="A961" t="str">
            <v>992.534.19</v>
          </cell>
          <cell r="G961" t="str">
            <v>992.534.19</v>
          </cell>
          <cell r="N961" t="str">
            <v>Autres impôts, prélèvements, surcharges, contributions et rétributions restants</v>
          </cell>
          <cell r="Q961" t="str">
            <v>Andere belastingen, heffingen, toeslagen, bijdragen en retributies</v>
          </cell>
          <cell r="R961" t="str">
            <v>992.534.19</v>
          </cell>
        </row>
        <row r="963">
          <cell r="A963" t="str">
            <v>992.6</v>
          </cell>
          <cell r="C963" t="str">
            <v>992.6</v>
          </cell>
          <cell r="J963" t="str">
            <v>Groupe de clients "BT"</v>
          </cell>
          <cell r="Q963" t="str">
            <v>Klantengroep "LS"</v>
          </cell>
          <cell r="R963" t="str">
            <v>992.6</v>
          </cell>
        </row>
        <row r="964">
          <cell r="A964" t="str">
            <v>992.60</v>
          </cell>
          <cell r="D964" t="str">
            <v>992.60</v>
          </cell>
          <cell r="J964" t="str">
            <v>I.</v>
          </cell>
          <cell r="K964" t="str">
            <v>Raccordement au réseau de distribution:</v>
          </cell>
          <cell r="Q964" t="str">
            <v>Aansluiting op het distributienet:</v>
          </cell>
          <cell r="R964" t="str">
            <v>992.60</v>
          </cell>
        </row>
        <row r="965">
          <cell r="A965" t="str">
            <v>992.600</v>
          </cell>
          <cell r="E965" t="str">
            <v>992.600</v>
          </cell>
          <cell r="L965" t="str">
            <v>Coûts d'étude</v>
          </cell>
          <cell r="Q965" t="str">
            <v>Studiekosten</v>
          </cell>
          <cell r="R965" t="str">
            <v>992.600</v>
          </cell>
        </row>
        <row r="966">
          <cell r="A966" t="str">
            <v>992.600.0</v>
          </cell>
          <cell r="F966" t="str">
            <v>992.600.0</v>
          </cell>
          <cell r="L966" t="str">
            <v>1.</v>
          </cell>
          <cell r="M966" t="str">
            <v>Etude d'orientation</v>
          </cell>
          <cell r="Q966" t="str">
            <v>Oriëntatiestudie</v>
          </cell>
          <cell r="R966" t="str">
            <v>992.600.0</v>
          </cell>
        </row>
        <row r="967">
          <cell r="A967" t="str">
            <v>992.600.1</v>
          </cell>
          <cell r="F967" t="str">
            <v>992.600.1</v>
          </cell>
          <cell r="L967" t="str">
            <v>2.</v>
          </cell>
          <cell r="M967" t="str">
            <v>Etude de détail</v>
          </cell>
          <cell r="Q967" t="str">
            <v>Detailstudie</v>
          </cell>
          <cell r="R967" t="str">
            <v>992.600.1</v>
          </cell>
        </row>
        <row r="968">
          <cell r="A968" t="str">
            <v>992.601</v>
          </cell>
          <cell r="E968" t="str">
            <v>992.601</v>
          </cell>
          <cell r="L968" t="str">
            <v>Coûts de réalisation et d'utilisation du raccordement</v>
          </cell>
          <cell r="Q968" t="str">
            <v>Kosten voor de uitvoering en het gebruik van de aansluiting</v>
          </cell>
          <cell r="R968" t="str">
            <v>992.601</v>
          </cell>
        </row>
        <row r="969">
          <cell r="A969" t="str">
            <v>992.601.0</v>
          </cell>
          <cell r="F969" t="str">
            <v>992.601.0</v>
          </cell>
          <cell r="L969" t="str">
            <v>3.</v>
          </cell>
          <cell r="M969" t="str">
            <v>Coûts de réalisation, d'adaptation ou de renforcement des raccordements</v>
          </cell>
          <cell r="Q969" t="str">
            <v>Kosten voor de uitvoering, aanpassing of verzwaring van de aansluitingen</v>
          </cell>
          <cell r="R969" t="str">
            <v>992.601.0</v>
          </cell>
        </row>
        <row r="970">
          <cell r="A970" t="str">
            <v>992.601.00</v>
          </cell>
          <cell r="G970" t="str">
            <v>992.601.00</v>
          </cell>
          <cell r="N970" t="str">
            <v>Branchements - Coûts de réalisation, d'adaptation ou de renforcement</v>
          </cell>
          <cell r="Q970" t="str">
            <v>Aftakkingen - Kosten voor de uitvoering, aanpassing of verzwaring</v>
          </cell>
          <cell r="R970" t="str">
            <v>992.601.00</v>
          </cell>
        </row>
        <row r="971">
          <cell r="A971" t="str">
            <v>992.601.09</v>
          </cell>
          <cell r="G971" t="str">
            <v>992.601.09</v>
          </cell>
          <cell r="N971" t="str">
            <v>Branchements - Transfert à l’Actif</v>
          </cell>
          <cell r="Q971" t="str">
            <v>Aftakkingen - Overboeking naar Activa</v>
          </cell>
          <cell r="R971" t="str">
            <v>992.601.09</v>
          </cell>
        </row>
        <row r="972">
          <cell r="A972" t="str">
            <v>992.601.1</v>
          </cell>
          <cell r="F972" t="str">
            <v>992.601.1</v>
          </cell>
          <cell r="L972" t="str">
            <v>4.</v>
          </cell>
          <cell r="M972" t="str">
            <v>Location appareil de mesurage</v>
          </cell>
          <cell r="Q972" t="str">
            <v>Huur meetapparaat</v>
          </cell>
          <cell r="R972" t="str">
            <v>992.601.1</v>
          </cell>
        </row>
        <row r="973">
          <cell r="A973" t="str">
            <v>992.601.2</v>
          </cell>
          <cell r="F973" t="str">
            <v>992.601.2</v>
          </cell>
          <cell r="L973" t="str">
            <v>5.</v>
          </cell>
          <cell r="M973" t="str">
            <v>Location équipements pour transformation, compensation énergie réactive, filtrage onde de tension</v>
          </cell>
          <cell r="Q973" t="str">
            <v>Huur uitrustingen voor transformatie, compensatie blindvermogen, filtreren spanningsgolf</v>
          </cell>
          <cell r="R973" t="str">
            <v>992.601.2</v>
          </cell>
        </row>
        <row r="974">
          <cell r="A974" t="str">
            <v>992.601.3</v>
          </cell>
          <cell r="F974" t="str">
            <v>992.601.3</v>
          </cell>
          <cell r="L974" t="str">
            <v>6.</v>
          </cell>
          <cell r="M974" t="str">
            <v>Location équipements de protection complémentaires, équip. complém. pour signalisations d'alarmes, mesures, comptages, téléactions et/ou TCC.</v>
          </cell>
          <cell r="Q974" t="str">
            <v>Huur bijkomende beveiligingsuitrustingen, bijkomende uitrustingen voor alarmsignalisaties, metingen, tellingen, tele-acties en/of TCC.</v>
          </cell>
          <cell r="R974" t="str">
            <v>992.601.3</v>
          </cell>
        </row>
        <row r="975">
          <cell r="A975" t="str">
            <v>992.61</v>
          </cell>
          <cell r="D975" t="str">
            <v>992.61</v>
          </cell>
          <cell r="J975" t="str">
            <v>II.</v>
          </cell>
          <cell r="K975" t="str">
            <v>Utilisation du réseau de distribution:</v>
          </cell>
          <cell r="Q975" t="str">
            <v>Gebruik van het distributienet:</v>
          </cell>
          <cell r="R975" t="str">
            <v>992.61</v>
          </cell>
        </row>
        <row r="976">
          <cell r="A976" t="str">
            <v>992.610</v>
          </cell>
          <cell r="E976" t="str">
            <v>992.610</v>
          </cell>
          <cell r="L976" t="str">
            <v>Facturation des tarifs de la puissance souscrite et de la puissance complémentaire</v>
          </cell>
          <cell r="Q976" t="str">
            <v>Facturering van het tarief voor het onderschreven vermogen en het bijkomend vermogen</v>
          </cell>
          <cell r="R976" t="str">
            <v>992.610</v>
          </cell>
        </row>
        <row r="977">
          <cell r="A977" t="str">
            <v>992.610.0</v>
          </cell>
          <cell r="F977" t="str">
            <v>992.610.0</v>
          </cell>
          <cell r="M977" t="str">
            <v>Tarifs de la puissance souscrite et de la puissance complémentaire : utilisation du réseau de distribution</v>
          </cell>
          <cell r="Q977" t="str">
            <v>Tarief voor het onderschreven vermogen en het bijkomend vermogen: gebruik van het distributienet</v>
          </cell>
          <cell r="R977" t="str">
            <v>992.610.0</v>
          </cell>
        </row>
        <row r="978">
          <cell r="A978" t="str">
            <v>992.610.1</v>
          </cell>
          <cell r="F978" t="str">
            <v>992.610.1</v>
          </cell>
          <cell r="M978" t="str">
            <v>Tarifs de la puissance souscrite et de la puissance complémentaire : utilisation du réseau de transport &amp; des services auxiliaires y afférents</v>
          </cell>
          <cell r="Q978" t="str">
            <v>Tarief voor het onderschreven vermogen en het bijkomend vermogen: gebruik van het transportnet &amp; de bijbehorende ondersteunende diensten</v>
          </cell>
          <cell r="R978" t="str">
            <v>992.610.1</v>
          </cell>
        </row>
        <row r="979">
          <cell r="A979" t="str">
            <v>992.610.10</v>
          </cell>
          <cell r="G979" t="str">
            <v>992.610.10</v>
          </cell>
          <cell r="N979" t="str">
            <v>Facturation de l’utilisation du réseau de transport : tarif de base</v>
          </cell>
          <cell r="Q979" t="str">
            <v>Facturering van het gebruik van het transportnet: basistarief</v>
          </cell>
          <cell r="R979" t="str">
            <v>992.610.10</v>
          </cell>
        </row>
        <row r="980">
          <cell r="A980" t="str">
            <v>992.610.11</v>
          </cell>
          <cell r="G980" t="str">
            <v>992.610.11</v>
          </cell>
          <cell r="N980" t="str">
            <v>Facturation de l’utilisation du réseau de transport : service système</v>
          </cell>
          <cell r="Q980" t="str">
            <v>Facturering van het gebruik van het transportnet: systeemdienst</v>
          </cell>
          <cell r="R980" t="str">
            <v>992.610.11</v>
          </cell>
        </row>
        <row r="981">
          <cell r="A981" t="str">
            <v>992.610.12</v>
          </cell>
          <cell r="G981" t="str">
            <v>992.610.12</v>
          </cell>
          <cell r="N981" t="str">
            <v>Facturation de l’utilisation du réseau de transport : pertes sur réseau</v>
          </cell>
          <cell r="Q981" t="str">
            <v>Facturering van het gebruik van het transportnet: netverliezen</v>
          </cell>
          <cell r="R981" t="str">
            <v>992.610.12</v>
          </cell>
        </row>
        <row r="982">
          <cell r="A982" t="str">
            <v>992.614</v>
          </cell>
          <cell r="E982" t="str">
            <v>992.614</v>
          </cell>
          <cell r="K982" t="str">
            <v>2.</v>
          </cell>
          <cell r="L982" t="str">
            <v>Gestion du réseau de distribution (gestion du système):</v>
          </cell>
          <cell r="Q982" t="str">
            <v>Beheer van het distributienet (systeembeheer):</v>
          </cell>
          <cell r="R982" t="str">
            <v>992.614</v>
          </cell>
        </row>
        <row r="983">
          <cell r="A983" t="str">
            <v>992.615</v>
          </cell>
          <cell r="E983" t="str">
            <v>992.615</v>
          </cell>
          <cell r="K983" t="str">
            <v>3.</v>
          </cell>
          <cell r="L983" t="str">
            <v>Acquisition et traitement des informations de mesure et de comptage</v>
          </cell>
          <cell r="Q983" t="str">
            <v>Verzamelen en verwerken van de meet- en telgegevens</v>
          </cell>
          <cell r="R983" t="str">
            <v>992.615</v>
          </cell>
        </row>
        <row r="984">
          <cell r="A984" t="str">
            <v>992.62</v>
          </cell>
          <cell r="D984" t="str">
            <v>992.62</v>
          </cell>
          <cell r="J984" t="str">
            <v>III.</v>
          </cell>
          <cell r="K984" t="str">
            <v>Services auxiliaires:</v>
          </cell>
          <cell r="Q984" t="str">
            <v>Ondersteunende diensten</v>
          </cell>
          <cell r="R984" t="str">
            <v>992.62</v>
          </cell>
        </row>
        <row r="985">
          <cell r="A985" t="str">
            <v>992.620</v>
          </cell>
          <cell r="E985" t="str">
            <v>992.620</v>
          </cell>
          <cell r="K985" t="str">
            <v>1.</v>
          </cell>
          <cell r="L985" t="str">
            <v>Réglage de la tension et de la puissance réactive</v>
          </cell>
          <cell r="Q985" t="str">
            <v>Regeling van de spanning en van het blindvermogen</v>
          </cell>
          <cell r="R985" t="str">
            <v>992.620</v>
          </cell>
        </row>
        <row r="986">
          <cell r="A986" t="str">
            <v>992.621</v>
          </cell>
          <cell r="E986" t="str">
            <v>992.621</v>
          </cell>
          <cell r="K986" t="str">
            <v>2.</v>
          </cell>
          <cell r="L986" t="str">
            <v>Compensation des pertes sur réseau</v>
          </cell>
          <cell r="Q986" t="str">
            <v>Compensatie van de netverliezen</v>
          </cell>
          <cell r="R986" t="str">
            <v>992.621</v>
          </cell>
        </row>
        <row r="987">
          <cell r="A987" t="str">
            <v>992.622</v>
          </cell>
          <cell r="E987" t="str">
            <v>992.622</v>
          </cell>
          <cell r="K987" t="str">
            <v>3.</v>
          </cell>
          <cell r="L987" t="str">
            <v>Non-respect d'un programme accepté</v>
          </cell>
          <cell r="Q987" t="str">
            <v>Niet-naleving van een aanvaard programma</v>
          </cell>
          <cell r="R987" t="str">
            <v>992.622</v>
          </cell>
        </row>
        <row r="988">
          <cell r="A988" t="str">
            <v>992.63</v>
          </cell>
          <cell r="D988" t="str">
            <v>992.63</v>
          </cell>
          <cell r="J988" t="str">
            <v>IV.</v>
          </cell>
          <cell r="K988" t="str">
            <v>Impôts, prélèvements, surcharges, contributions et rétributions:</v>
          </cell>
          <cell r="Q988" t="str">
            <v>Belastingen, heffingen, toeslagen, bijdragen en retributies:</v>
          </cell>
          <cell r="R988" t="str">
            <v>992.63</v>
          </cell>
        </row>
        <row r="989">
          <cell r="A989" t="str">
            <v>992.630</v>
          </cell>
          <cell r="E989" t="str">
            <v>992.630</v>
          </cell>
          <cell r="L989" t="str">
            <v>Financement des obligatons de service public:</v>
          </cell>
          <cell r="Q989" t="str">
            <v>Financiering van de openbare-dienstverplichtingen:</v>
          </cell>
          <cell r="R989" t="str">
            <v>992.630</v>
          </cell>
        </row>
        <row r="990">
          <cell r="A990" t="str">
            <v>992.630.0</v>
          </cell>
          <cell r="F990" t="str">
            <v>992.630.0</v>
          </cell>
          <cell r="M990" t="str">
            <v>Mesures de nature sociale</v>
          </cell>
          <cell r="Q990" t="str">
            <v>Maatregelen van sociale aard</v>
          </cell>
          <cell r="R990" t="str">
            <v>992.630.0</v>
          </cell>
        </row>
        <row r="991">
          <cell r="A991" t="str">
            <v>992.630.08</v>
          </cell>
          <cell r="G991" t="str">
            <v>992.630.08</v>
          </cell>
          <cell r="N991" t="str">
            <v>Plan communal pour l’emploi</v>
          </cell>
          <cell r="Q991" t="str">
            <v>Plan Communal pour l'Emploi (in Wallonië)</v>
          </cell>
          <cell r="R991" t="str">
            <v>992.630.08</v>
          </cell>
        </row>
        <row r="992">
          <cell r="A992" t="str">
            <v>992.630.09</v>
          </cell>
          <cell r="G992" t="str">
            <v>992.630.09</v>
          </cell>
          <cell r="N992" t="str">
            <v>Autres mesures sociales</v>
          </cell>
          <cell r="Q992" t="str">
            <v>Andere maatregelen van sociale aard</v>
          </cell>
          <cell r="R992" t="str">
            <v>992.630.09</v>
          </cell>
        </row>
        <row r="993">
          <cell r="A993" t="str">
            <v>992.630.1</v>
          </cell>
          <cell r="F993" t="str">
            <v>992.630.1</v>
          </cell>
          <cell r="M993" t="str">
            <v>Mesures en faveur de l'URE</v>
          </cell>
          <cell r="Q993" t="str">
            <v>Maatregelen ter bevordering van het REG</v>
          </cell>
          <cell r="R993" t="str">
            <v>992.630.1</v>
          </cell>
        </row>
        <row r="994">
          <cell r="A994" t="str">
            <v>992.630.2</v>
          </cell>
          <cell r="F994" t="str">
            <v>992.630.2</v>
          </cell>
          <cell r="M994" t="str">
            <v>Mesures en faveur de l'utilisation de sources d'énergie renouvelables et d'installations de cogénération de qualité</v>
          </cell>
          <cell r="Q994" t="str">
            <v>Maatregelen ter bevordering van het gebruik van hernieuwbare energiebronnen en kwalitatieve warmtekrachtinstallaties</v>
          </cell>
          <cell r="R994" t="str">
            <v>992.630.2</v>
          </cell>
        </row>
        <row r="995">
          <cell r="A995" t="str">
            <v>992.630.3</v>
          </cell>
          <cell r="F995" t="str">
            <v>992.630.3</v>
          </cell>
          <cell r="M995" t="str">
            <v>Financement des obligations de service public facturé par le GRT</v>
          </cell>
          <cell r="Q995" t="str">
            <v>Financiering van de openbare-dienstverplichtingen gefactureerd door de TNB</v>
          </cell>
          <cell r="R995" t="str">
            <v>992.630.3</v>
          </cell>
        </row>
        <row r="996">
          <cell r="A996" t="str">
            <v>992.630.8</v>
          </cell>
          <cell r="F996" t="str">
            <v>992.630.8</v>
          </cell>
          <cell r="M996" t="str">
            <v>Autres mesures</v>
          </cell>
          <cell r="Q996" t="str">
            <v>Andere maatregelen</v>
          </cell>
          <cell r="R996" t="str">
            <v>992.630.8</v>
          </cell>
        </row>
        <row r="997">
          <cell r="A997" t="str">
            <v>992.630.9</v>
          </cell>
          <cell r="F997" t="str">
            <v>992.630.9</v>
          </cell>
          <cell r="M997" t="str">
            <v>Financement des missions de service public confiées aux GRD</v>
          </cell>
          <cell r="Q997" t="str">
            <v>Financiering van de openbare-dienstopdracht toevertrouwd aan de DNB</v>
          </cell>
          <cell r="R997" t="str">
            <v>992.630.9</v>
          </cell>
        </row>
        <row r="998">
          <cell r="A998" t="str">
            <v>992.631</v>
          </cell>
          <cell r="E998" t="str">
            <v>992.631</v>
          </cell>
          <cell r="L998" t="str">
            <v>Surcharges en vue de la couverture des frais de fonctionnement de l'instance de régulation</v>
          </cell>
          <cell r="Q998" t="str">
            <v>Toeslagen ter dekking van de werkingskosten van de reguleringsinstantie</v>
          </cell>
          <cell r="R998" t="str">
            <v>992.631</v>
          </cell>
        </row>
        <row r="999">
          <cell r="A999" t="str">
            <v>992.632</v>
          </cell>
          <cell r="E999" t="str">
            <v>992.632</v>
          </cell>
          <cell r="L999" t="str">
            <v>Contributions en vue de la couverture des coûts échoués</v>
          </cell>
          <cell r="Q999" t="str">
            <v>Bijdragen ter dekking van verloren kosten</v>
          </cell>
          <cell r="R999" t="str">
            <v>992.632</v>
          </cell>
        </row>
        <row r="1000">
          <cell r="A1000" t="str">
            <v>992.633</v>
          </cell>
          <cell r="E1000" t="str">
            <v>992.633</v>
          </cell>
          <cell r="L1000" t="str">
            <v>Charges de pension non capitalisées</v>
          </cell>
          <cell r="Q1000" t="str">
            <v>Niet-gekapitaliseerde pensioenlasten</v>
          </cell>
          <cell r="R1000" t="str">
            <v>992.633</v>
          </cell>
        </row>
        <row r="1001">
          <cell r="A1001" t="str">
            <v>992.634</v>
          </cell>
          <cell r="E1001" t="str">
            <v>992.634</v>
          </cell>
          <cell r="L1001" t="str">
            <v>Impôts, prélèvements, surcharges, contributions, et rétributions locaux, provinciaux, régionaux et fédéraux:</v>
          </cell>
          <cell r="Q1001" t="str">
            <v>Lokale, provinciale, gewestelijke en federale belastingen, heffingen, toeslagen, bijdragen en retributies:</v>
          </cell>
          <cell r="R1001" t="str">
            <v>992.634</v>
          </cell>
        </row>
        <row r="1002">
          <cell r="A1002" t="str">
            <v>992.634.0</v>
          </cell>
          <cell r="F1002" t="str">
            <v>992.634.0</v>
          </cell>
          <cell r="M1002" t="str">
            <v>Impôts sur les revenus</v>
          </cell>
          <cell r="Q1002" t="str">
            <v>Inkomensbelastingen</v>
          </cell>
          <cell r="R1002" t="str">
            <v>992.634.0</v>
          </cell>
        </row>
        <row r="1003">
          <cell r="A1003" t="str">
            <v>992.634.1</v>
          </cell>
          <cell r="F1003" t="str">
            <v>992.634.1</v>
          </cell>
          <cell r="M1003" t="str">
            <v>Impôts, prélèvements, surcharges, contributions, et rétributions locaux, provinciaux, régionaux et fédéraux restants</v>
          </cell>
          <cell r="Q1003" t="str">
            <v>Overige lokale, provinciale, gewestelijke en federale belastingen, heffingen, toeslagen, bijdragen en retributies</v>
          </cell>
          <cell r="R1003" t="str">
            <v>992.634.1</v>
          </cell>
        </row>
        <row r="1004">
          <cell r="A1004" t="str">
            <v>992.634.10</v>
          </cell>
          <cell r="G1004" t="str">
            <v>992.634.10</v>
          </cell>
          <cell r="N1004" t="str">
            <v>Redevance pour occupation du domaine public</v>
          </cell>
          <cell r="Q1004" t="str">
            <v>Vergoeding voor het innemen van het openbaar domein</v>
          </cell>
          <cell r="R1004" t="str">
            <v>992.634.10</v>
          </cell>
        </row>
        <row r="1005">
          <cell r="A1005" t="str">
            <v>992.634.19</v>
          </cell>
          <cell r="G1005" t="str">
            <v>992.634.19</v>
          </cell>
          <cell r="N1005" t="str">
            <v>Autres impôts, prélèvements, surcharges, contributions et rétributions restants</v>
          </cell>
          <cell r="Q1005" t="str">
            <v>Andere belastingen, heffingen, toeslagen, bijdragen en retributies</v>
          </cell>
          <cell r="R1005" t="str">
            <v>992.634.19</v>
          </cell>
        </row>
        <row r="1007">
          <cell r="A1007" t="str">
            <v>992.8</v>
          </cell>
          <cell r="J1007" t="str">
            <v>Activités non régulées (hors GD, TD, WP &amp; WD)</v>
          </cell>
          <cell r="Q1007" t="str">
            <v>Niet-gereguleerde activiteiten (uitgezonderd GD, TD, WP &amp; WD)</v>
          </cell>
          <cell r="R1007" t="str">
            <v>992.8</v>
          </cell>
        </row>
        <row r="1008">
          <cell r="A1008" t="str">
            <v>992.80</v>
          </cell>
          <cell r="D1008" t="str">
            <v>992.80</v>
          </cell>
          <cell r="K1008" t="str">
            <v>Divers</v>
          </cell>
          <cell r="Q1008" t="str">
            <v>Varia</v>
          </cell>
          <cell r="R1008" t="str">
            <v>992.80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D90"/>
  <sheetViews>
    <sheetView tabSelected="1" zoomScaleSheetLayoutView="100" workbookViewId="0" topLeftCell="A1">
      <selection activeCell="A1" sqref="A1"/>
    </sheetView>
  </sheetViews>
  <sheetFormatPr defaultColWidth="11.421875" defaultRowHeight="15"/>
  <cols>
    <col min="1" max="1" width="3.7109375" style="4" customWidth="1"/>
    <col min="2" max="2" width="5.8515625" style="4" customWidth="1"/>
    <col min="3" max="3" width="54.7109375" style="4" customWidth="1"/>
    <col min="4" max="4" width="23.140625" style="4" customWidth="1"/>
    <col min="5" max="5" width="24.7109375" style="4" bestFit="1" customWidth="1"/>
    <col min="6" max="6" width="24.57421875" style="4" bestFit="1" customWidth="1"/>
    <col min="7" max="7" width="7.7109375" style="4" bestFit="1" customWidth="1"/>
    <col min="8" max="8" width="11.421875" style="4" bestFit="1" customWidth="1"/>
    <col min="9" max="9" width="2.7109375" style="4" customWidth="1"/>
    <col min="10" max="11" width="9.7109375" style="4" customWidth="1"/>
    <col min="12" max="12" width="2.7109375" style="4" customWidth="1"/>
    <col min="13" max="15" width="9.7109375" style="4" customWidth="1"/>
    <col min="16" max="16" width="2.7109375" style="4" customWidth="1"/>
    <col min="17" max="19" width="9.7109375" style="4" customWidth="1"/>
    <col min="20" max="20" width="2.7109375" style="4" customWidth="1"/>
    <col min="21" max="30" width="9.7109375" style="4" customWidth="1"/>
    <col min="31" max="16384" width="11.421875" style="4" customWidth="1"/>
  </cols>
  <sheetData>
    <row r="1" spans="1:9" ht="18">
      <c r="A1" s="1" t="s">
        <v>355</v>
      </c>
      <c r="B1" s="2"/>
      <c r="C1" s="2"/>
      <c r="D1" s="2"/>
      <c r="E1" s="3">
        <v>2014</v>
      </c>
      <c r="F1" s="2"/>
      <c r="G1" s="2"/>
      <c r="H1" s="2"/>
      <c r="I1" s="2"/>
    </row>
    <row r="3" spans="2:5" ht="18">
      <c r="B3" s="5"/>
      <c r="C3" s="6" t="s">
        <v>0</v>
      </c>
      <c r="D3" s="7"/>
      <c r="E3" s="3" t="s">
        <v>357</v>
      </c>
    </row>
    <row r="4" ht="12.75">
      <c r="D4" s="8"/>
    </row>
    <row r="5" spans="1:8" ht="15.75" thickBot="1">
      <c r="A5" s="9" t="s">
        <v>1</v>
      </c>
      <c r="B5" s="5"/>
      <c r="C5" s="5"/>
      <c r="D5" s="8"/>
      <c r="E5" s="10" t="s">
        <v>2</v>
      </c>
      <c r="F5" s="11" t="s">
        <v>3</v>
      </c>
      <c r="G5" s="12">
        <v>2014</v>
      </c>
      <c r="H5" s="811"/>
    </row>
    <row r="6" spans="1:30" ht="15.75">
      <c r="A6" s="13"/>
      <c r="B6" s="14"/>
      <c r="C6" s="14"/>
      <c r="D6" s="15"/>
      <c r="E6" s="16" t="s">
        <v>4</v>
      </c>
      <c r="F6" s="17"/>
      <c r="G6" s="18"/>
      <c r="H6" s="19"/>
      <c r="I6" s="20"/>
      <c r="J6" s="21" t="s">
        <v>5</v>
      </c>
      <c r="K6" s="22"/>
      <c r="L6" s="20"/>
      <c r="M6" s="21" t="s">
        <v>6</v>
      </c>
      <c r="N6" s="23"/>
      <c r="O6" s="22"/>
      <c r="P6" s="20"/>
      <c r="Q6" s="21" t="s">
        <v>7</v>
      </c>
      <c r="R6" s="23"/>
      <c r="S6" s="22"/>
      <c r="T6" s="20"/>
      <c r="U6" s="21" t="s">
        <v>8</v>
      </c>
      <c r="V6" s="23"/>
      <c r="W6" s="23"/>
      <c r="X6" s="23"/>
      <c r="Y6" s="23"/>
      <c r="Z6" s="23"/>
      <c r="AA6" s="23"/>
      <c r="AB6" s="23"/>
      <c r="AC6" s="23"/>
      <c r="AD6" s="22"/>
    </row>
    <row r="7" spans="1:30" ht="12.75">
      <c r="A7" s="24"/>
      <c r="B7" s="25"/>
      <c r="C7" s="25"/>
      <c r="D7" s="26"/>
      <c r="E7" s="27" t="s">
        <v>9</v>
      </c>
      <c r="F7" s="28"/>
      <c r="G7" s="28"/>
      <c r="H7" s="29"/>
      <c r="I7" s="30"/>
      <c r="J7" s="31"/>
      <c r="K7" s="32"/>
      <c r="L7" s="30"/>
      <c r="M7" s="33"/>
      <c r="N7" s="34"/>
      <c r="O7" s="35"/>
      <c r="P7" s="30"/>
      <c r="Q7" s="33"/>
      <c r="R7" s="34"/>
      <c r="S7" s="36"/>
      <c r="T7" s="30"/>
      <c r="U7" s="33"/>
      <c r="V7" s="34"/>
      <c r="W7" s="34"/>
      <c r="X7" s="34"/>
      <c r="Y7" s="34"/>
      <c r="Z7" s="34"/>
      <c r="AA7" s="34"/>
      <c r="AB7" s="34"/>
      <c r="AC7" s="34"/>
      <c r="AD7" s="35"/>
    </row>
    <row r="8" spans="1:30" ht="33.75">
      <c r="A8" s="24"/>
      <c r="B8" s="25"/>
      <c r="C8" s="25"/>
      <c r="D8" s="26"/>
      <c r="E8" s="37"/>
      <c r="F8" s="38" t="s">
        <v>10</v>
      </c>
      <c r="G8" s="38"/>
      <c r="H8" s="39" t="s">
        <v>11</v>
      </c>
      <c r="I8" s="40"/>
      <c r="J8" s="41" t="s">
        <v>12</v>
      </c>
      <c r="K8" s="42" t="s">
        <v>13</v>
      </c>
      <c r="L8" s="43"/>
      <c r="M8" s="44" t="s">
        <v>14</v>
      </c>
      <c r="N8" s="45" t="s">
        <v>15</v>
      </c>
      <c r="O8" s="42" t="s">
        <v>16</v>
      </c>
      <c r="P8" s="43"/>
      <c r="Q8" s="46"/>
      <c r="R8" s="47"/>
      <c r="S8" s="48"/>
      <c r="T8" s="30"/>
      <c r="U8" s="49" t="s">
        <v>17</v>
      </c>
      <c r="V8" s="50"/>
      <c r="W8" s="51" t="s">
        <v>18</v>
      </c>
      <c r="X8" s="51"/>
      <c r="Y8" s="51"/>
      <c r="Z8" s="51"/>
      <c r="AA8" s="51"/>
      <c r="AB8" s="51"/>
      <c r="AC8" s="52"/>
      <c r="AD8" s="53" t="s">
        <v>16</v>
      </c>
    </row>
    <row r="9" spans="1:30" ht="12.75">
      <c r="A9" s="24"/>
      <c r="B9" s="25"/>
      <c r="C9" s="25"/>
      <c r="D9" s="26"/>
      <c r="E9" s="37"/>
      <c r="F9" s="54"/>
      <c r="G9" s="54"/>
      <c r="H9" s="55" t="s">
        <v>19</v>
      </c>
      <c r="I9" s="30"/>
      <c r="J9" s="56" t="s">
        <v>20</v>
      </c>
      <c r="K9" s="57" t="s">
        <v>21</v>
      </c>
      <c r="L9" s="30"/>
      <c r="M9" s="58" t="s">
        <v>22</v>
      </c>
      <c r="N9" s="59" t="s">
        <v>23</v>
      </c>
      <c r="O9" s="57" t="s">
        <v>24</v>
      </c>
      <c r="P9" s="30"/>
      <c r="Q9" s="60" t="s">
        <v>25</v>
      </c>
      <c r="R9" s="61" t="s">
        <v>26</v>
      </c>
      <c r="S9" s="62" t="s">
        <v>27</v>
      </c>
      <c r="T9" s="30"/>
      <c r="U9" s="58" t="s">
        <v>28</v>
      </c>
      <c r="V9" s="61" t="s">
        <v>29</v>
      </c>
      <c r="W9" s="63" t="s">
        <v>30</v>
      </c>
      <c r="X9" s="64" t="s">
        <v>31</v>
      </c>
      <c r="Y9" s="64" t="s">
        <v>32</v>
      </c>
      <c r="Z9" s="64" t="s">
        <v>33</v>
      </c>
      <c r="AA9" s="64" t="s">
        <v>34</v>
      </c>
      <c r="AB9" s="64" t="s">
        <v>35</v>
      </c>
      <c r="AC9" s="59" t="s">
        <v>36</v>
      </c>
      <c r="AD9" s="62" t="s">
        <v>37</v>
      </c>
    </row>
    <row r="10" spans="1:30" ht="13.5" thickBot="1">
      <c r="A10" s="24"/>
      <c r="B10" s="25"/>
      <c r="C10" s="25"/>
      <c r="D10" s="26"/>
      <c r="E10" s="65"/>
      <c r="F10" s="66"/>
      <c r="G10" s="66"/>
      <c r="H10" s="67" t="s">
        <v>38</v>
      </c>
      <c r="I10" s="30"/>
      <c r="J10" s="68" t="s">
        <v>39</v>
      </c>
      <c r="K10" s="69" t="s">
        <v>40</v>
      </c>
      <c r="L10" s="30"/>
      <c r="M10" s="58" t="s">
        <v>41</v>
      </c>
      <c r="N10" s="59" t="s">
        <v>42</v>
      </c>
      <c r="O10" s="69" t="s">
        <v>43</v>
      </c>
      <c r="P10" s="30"/>
      <c r="Q10" s="60" t="s">
        <v>44</v>
      </c>
      <c r="R10" s="61" t="s">
        <v>45</v>
      </c>
      <c r="S10" s="62" t="s">
        <v>46</v>
      </c>
      <c r="T10" s="30"/>
      <c r="U10" s="70" t="s">
        <v>47</v>
      </c>
      <c r="V10" s="71" t="s">
        <v>48</v>
      </c>
      <c r="W10" s="72" t="s">
        <v>49</v>
      </c>
      <c r="X10" s="73" t="s">
        <v>50</v>
      </c>
      <c r="Y10" s="73" t="s">
        <v>51</v>
      </c>
      <c r="Z10" s="73" t="s">
        <v>52</v>
      </c>
      <c r="AA10" s="73" t="s">
        <v>53</v>
      </c>
      <c r="AB10" s="73" t="s">
        <v>54</v>
      </c>
      <c r="AC10" s="74" t="s">
        <v>55</v>
      </c>
      <c r="AD10" s="75" t="s">
        <v>56</v>
      </c>
    </row>
    <row r="11" spans="1:30" ht="12.75">
      <c r="A11" s="76" t="s">
        <v>57</v>
      </c>
      <c r="B11" s="77"/>
      <c r="C11" s="77"/>
      <c r="D11" s="78"/>
      <c r="E11" s="79"/>
      <c r="F11" s="80"/>
      <c r="G11" s="80"/>
      <c r="H11" s="81"/>
      <c r="I11" s="30"/>
      <c r="J11" s="82"/>
      <c r="K11" s="83"/>
      <c r="L11" s="30"/>
      <c r="M11" s="84"/>
      <c r="N11" s="85"/>
      <c r="O11" s="86"/>
      <c r="P11" s="30"/>
      <c r="Q11" s="87"/>
      <c r="R11" s="88"/>
      <c r="S11" s="89"/>
      <c r="T11" s="30"/>
      <c r="U11" s="84"/>
      <c r="V11" s="88"/>
      <c r="W11" s="90"/>
      <c r="X11" s="91"/>
      <c r="Y11" s="91"/>
      <c r="Z11" s="91"/>
      <c r="AA11" s="91"/>
      <c r="AB11" s="91"/>
      <c r="AC11" s="85"/>
      <c r="AD11" s="89"/>
    </row>
    <row r="12" spans="1:30" ht="12.75">
      <c r="A12" s="76"/>
      <c r="B12" s="77" t="s">
        <v>58</v>
      </c>
      <c r="C12" s="77"/>
      <c r="D12" s="78"/>
      <c r="E12" s="79" t="s">
        <v>59</v>
      </c>
      <c r="F12" s="80"/>
      <c r="G12" s="80"/>
      <c r="H12" s="81"/>
      <c r="I12" s="30"/>
      <c r="J12" s="82"/>
      <c r="K12" s="83"/>
      <c r="L12" s="30"/>
      <c r="M12" s="92"/>
      <c r="N12" s="93"/>
      <c r="O12" s="83"/>
      <c r="P12" s="30"/>
      <c r="Q12" s="94"/>
      <c r="R12" s="95"/>
      <c r="S12" s="79"/>
      <c r="T12" s="30"/>
      <c r="U12" s="92"/>
      <c r="V12" s="95"/>
      <c r="W12" s="96"/>
      <c r="X12" s="97"/>
      <c r="Y12" s="97"/>
      <c r="Z12" s="97"/>
      <c r="AA12" s="97"/>
      <c r="AB12" s="97"/>
      <c r="AC12" s="93"/>
      <c r="AD12" s="79"/>
    </row>
    <row r="13" spans="1:30" ht="12.75">
      <c r="A13" s="76"/>
      <c r="B13" s="77"/>
      <c r="C13" s="77"/>
      <c r="D13" s="98"/>
      <c r="E13" s="99" t="s">
        <v>60</v>
      </c>
      <c r="F13" s="100"/>
      <c r="G13" s="100"/>
      <c r="H13" s="81"/>
      <c r="I13" s="30"/>
      <c r="J13" s="101">
        <v>1</v>
      </c>
      <c r="K13" s="102">
        <v>0.5</v>
      </c>
      <c r="L13" s="30"/>
      <c r="M13" s="103">
        <v>1</v>
      </c>
      <c r="N13" s="104">
        <v>0.5</v>
      </c>
      <c r="O13" s="105">
        <v>1</v>
      </c>
      <c r="P13" s="30"/>
      <c r="Q13" s="106">
        <v>1</v>
      </c>
      <c r="R13" s="107">
        <v>1</v>
      </c>
      <c r="S13" s="108">
        <v>1</v>
      </c>
      <c r="T13" s="30"/>
      <c r="U13" s="109">
        <v>1</v>
      </c>
      <c r="V13" s="107">
        <v>1</v>
      </c>
      <c r="W13" s="110">
        <v>0</v>
      </c>
      <c r="X13" s="111">
        <v>0</v>
      </c>
      <c r="Y13" s="111">
        <v>0</v>
      </c>
      <c r="Z13" s="111">
        <v>0</v>
      </c>
      <c r="AA13" s="111">
        <v>0</v>
      </c>
      <c r="AB13" s="111">
        <v>0</v>
      </c>
      <c r="AC13" s="104">
        <v>0</v>
      </c>
      <c r="AD13" s="108">
        <v>0</v>
      </c>
    </row>
    <row r="14" spans="1:30" ht="12.75">
      <c r="A14" s="76"/>
      <c r="B14" s="77"/>
      <c r="C14" s="77"/>
      <c r="D14" s="98"/>
      <c r="E14" s="99" t="s">
        <v>61</v>
      </c>
      <c r="F14" s="100"/>
      <c r="G14" s="100"/>
      <c r="H14" s="81"/>
      <c r="I14" s="30"/>
      <c r="J14" s="112">
        <v>1</v>
      </c>
      <c r="K14" s="105">
        <v>0.5</v>
      </c>
      <c r="L14" s="30"/>
      <c r="M14" s="103">
        <v>1</v>
      </c>
      <c r="N14" s="104">
        <v>0.5</v>
      </c>
      <c r="O14" s="105">
        <v>1</v>
      </c>
      <c r="P14" s="30"/>
      <c r="Q14" s="106">
        <v>1</v>
      </c>
      <c r="R14" s="107">
        <v>1</v>
      </c>
      <c r="S14" s="108">
        <v>1</v>
      </c>
      <c r="T14" s="30"/>
      <c r="U14" s="109">
        <v>1</v>
      </c>
      <c r="V14" s="107">
        <v>1</v>
      </c>
      <c r="W14" s="110">
        <v>1</v>
      </c>
      <c r="X14" s="111">
        <v>1</v>
      </c>
      <c r="Y14" s="111">
        <v>1</v>
      </c>
      <c r="Z14" s="111">
        <v>1</v>
      </c>
      <c r="AA14" s="111">
        <v>1</v>
      </c>
      <c r="AB14" s="111">
        <v>1</v>
      </c>
      <c r="AC14" s="104">
        <v>1</v>
      </c>
      <c r="AD14" s="108">
        <v>1</v>
      </c>
    </row>
    <row r="15" spans="1:30" ht="12.75">
      <c r="A15" s="113" t="s">
        <v>62</v>
      </c>
      <c r="B15" s="77"/>
      <c r="C15" s="114"/>
      <c r="D15" s="115" t="s">
        <v>63</v>
      </c>
      <c r="E15" s="116" t="s">
        <v>64</v>
      </c>
      <c r="F15" s="117"/>
      <c r="G15" s="117"/>
      <c r="H15" s="118"/>
      <c r="I15" s="30"/>
      <c r="J15" s="119"/>
      <c r="K15" s="120"/>
      <c r="L15" s="30"/>
      <c r="M15" s="121"/>
      <c r="N15" s="122"/>
      <c r="O15" s="120"/>
      <c r="P15" s="30"/>
      <c r="Q15" s="123"/>
      <c r="R15" s="124"/>
      <c r="S15" s="116"/>
      <c r="T15" s="30"/>
      <c r="U15" s="121"/>
      <c r="V15" s="124"/>
      <c r="W15" s="125"/>
      <c r="X15" s="126"/>
      <c r="Y15" s="126"/>
      <c r="Z15" s="126"/>
      <c r="AA15" s="126"/>
      <c r="AB15" s="126"/>
      <c r="AC15" s="122"/>
      <c r="AD15" s="116"/>
    </row>
    <row r="16" spans="1:30" ht="12.75">
      <c r="A16" s="113" t="s">
        <v>65</v>
      </c>
      <c r="B16" s="77"/>
      <c r="C16" s="114"/>
      <c r="D16" s="115" t="s">
        <v>63</v>
      </c>
      <c r="E16" s="116" t="s">
        <v>66</v>
      </c>
      <c r="F16" s="117"/>
      <c r="G16" s="117"/>
      <c r="H16" s="118"/>
      <c r="I16" s="30"/>
      <c r="J16" s="119"/>
      <c r="K16" s="120"/>
      <c r="L16" s="30"/>
      <c r="M16" s="121"/>
      <c r="N16" s="122"/>
      <c r="O16" s="120"/>
      <c r="P16" s="30"/>
      <c r="Q16" s="123"/>
      <c r="R16" s="124"/>
      <c r="S16" s="116"/>
      <c r="T16" s="30"/>
      <c r="U16" s="121"/>
      <c r="V16" s="124"/>
      <c r="W16" s="125"/>
      <c r="X16" s="126"/>
      <c r="Y16" s="126"/>
      <c r="Z16" s="126"/>
      <c r="AA16" s="126"/>
      <c r="AB16" s="126"/>
      <c r="AC16" s="122"/>
      <c r="AD16" s="116"/>
    </row>
    <row r="17" spans="1:30" ht="12.75">
      <c r="A17" s="113" t="s">
        <v>67</v>
      </c>
      <c r="B17" s="77"/>
      <c r="C17" s="114"/>
      <c r="D17" s="115" t="s">
        <v>63</v>
      </c>
      <c r="E17" s="116" t="s">
        <v>68</v>
      </c>
      <c r="F17" s="117"/>
      <c r="G17" s="117"/>
      <c r="H17" s="118"/>
      <c r="I17" s="30"/>
      <c r="J17" s="119"/>
      <c r="K17" s="120"/>
      <c r="L17" s="30"/>
      <c r="M17" s="121"/>
      <c r="N17" s="122"/>
      <c r="O17" s="120"/>
      <c r="P17" s="30"/>
      <c r="Q17" s="123"/>
      <c r="R17" s="124"/>
      <c r="S17" s="116"/>
      <c r="T17" s="30"/>
      <c r="U17" s="121"/>
      <c r="V17" s="124"/>
      <c r="W17" s="125"/>
      <c r="X17" s="126"/>
      <c r="Y17" s="126"/>
      <c r="Z17" s="126"/>
      <c r="AA17" s="126"/>
      <c r="AB17" s="126"/>
      <c r="AC17" s="122"/>
      <c r="AD17" s="116"/>
    </row>
    <row r="18" spans="1:30" ht="12.75">
      <c r="A18" s="127" t="s">
        <v>69</v>
      </c>
      <c r="B18" s="77"/>
      <c r="C18" s="25"/>
      <c r="D18" s="115" t="s">
        <v>70</v>
      </c>
      <c r="E18" s="116" t="s">
        <v>71</v>
      </c>
      <c r="F18" s="117"/>
      <c r="G18" s="117"/>
      <c r="H18" s="118"/>
      <c r="I18" s="30"/>
      <c r="J18" s="119"/>
      <c r="K18" s="120"/>
      <c r="L18" s="30"/>
      <c r="M18" s="121"/>
      <c r="N18" s="122"/>
      <c r="O18" s="120"/>
      <c r="P18" s="30"/>
      <c r="Q18" s="123"/>
      <c r="R18" s="124"/>
      <c r="S18" s="116"/>
      <c r="T18" s="30"/>
      <c r="U18" s="121"/>
      <c r="V18" s="124"/>
      <c r="W18" s="125"/>
      <c r="X18" s="126"/>
      <c r="Y18" s="126"/>
      <c r="Z18" s="126"/>
      <c r="AA18" s="126"/>
      <c r="AB18" s="126"/>
      <c r="AC18" s="122"/>
      <c r="AD18" s="116"/>
    </row>
    <row r="19" spans="1:30" ht="12.75">
      <c r="A19" s="128" t="s">
        <v>72</v>
      </c>
      <c r="B19" s="129" t="s">
        <v>73</v>
      </c>
      <c r="C19" s="130"/>
      <c r="D19" s="131"/>
      <c r="E19" s="132"/>
      <c r="F19" s="133"/>
      <c r="G19" s="134"/>
      <c r="H19" s="135"/>
      <c r="I19" s="136"/>
      <c r="J19" s="137"/>
      <c r="K19" s="138"/>
      <c r="L19" s="136"/>
      <c r="M19" s="139"/>
      <c r="N19" s="140"/>
      <c r="O19" s="138"/>
      <c r="P19" s="136"/>
      <c r="Q19" s="141"/>
      <c r="R19" s="142"/>
      <c r="S19" s="143"/>
      <c r="T19" s="136"/>
      <c r="U19" s="139"/>
      <c r="V19" s="142"/>
      <c r="W19" s="144"/>
      <c r="X19" s="145"/>
      <c r="Y19" s="145"/>
      <c r="Z19" s="145"/>
      <c r="AA19" s="145"/>
      <c r="AB19" s="145"/>
      <c r="AC19" s="140"/>
      <c r="AD19" s="143"/>
    </row>
    <row r="20" spans="1:30" ht="12.75">
      <c r="A20" s="137"/>
      <c r="B20" s="130" t="s">
        <v>74</v>
      </c>
      <c r="C20" s="130" t="s">
        <v>75</v>
      </c>
      <c r="D20" s="131"/>
      <c r="E20" s="132"/>
      <c r="F20" s="133"/>
      <c r="G20" s="134"/>
      <c r="H20" s="135"/>
      <c r="I20" s="136"/>
      <c r="J20" s="137"/>
      <c r="K20" s="138"/>
      <c r="L20" s="136"/>
      <c r="M20" s="139"/>
      <c r="N20" s="140"/>
      <c r="O20" s="138"/>
      <c r="P20" s="136"/>
      <c r="Q20" s="141"/>
      <c r="R20" s="142"/>
      <c r="S20" s="143"/>
      <c r="T20" s="136"/>
      <c r="U20" s="139"/>
      <c r="V20" s="142"/>
      <c r="W20" s="144"/>
      <c r="X20" s="145"/>
      <c r="Y20" s="145"/>
      <c r="Z20" s="145"/>
      <c r="AA20" s="145"/>
      <c r="AB20" s="145"/>
      <c r="AC20" s="140"/>
      <c r="AD20" s="143"/>
    </row>
    <row r="21" spans="1:30" ht="12.75">
      <c r="A21" s="137"/>
      <c r="B21" s="130" t="s">
        <v>76</v>
      </c>
      <c r="C21" s="130" t="s">
        <v>77</v>
      </c>
      <c r="D21" s="131"/>
      <c r="E21" s="132"/>
      <c r="F21" s="133"/>
      <c r="G21" s="134"/>
      <c r="H21" s="135"/>
      <c r="I21" s="136"/>
      <c r="J21" s="137"/>
      <c r="K21" s="138"/>
      <c r="L21" s="136"/>
      <c r="M21" s="139"/>
      <c r="N21" s="140"/>
      <c r="O21" s="138"/>
      <c r="P21" s="136"/>
      <c r="Q21" s="141"/>
      <c r="R21" s="142"/>
      <c r="S21" s="143"/>
      <c r="T21" s="136"/>
      <c r="U21" s="139"/>
      <c r="V21" s="142"/>
      <c r="W21" s="144"/>
      <c r="X21" s="145"/>
      <c r="Y21" s="145"/>
      <c r="Z21" s="145"/>
      <c r="AA21" s="145"/>
      <c r="AB21" s="145"/>
      <c r="AC21" s="140"/>
      <c r="AD21" s="143"/>
    </row>
    <row r="22" spans="1:30" ht="12.75">
      <c r="A22" s="137"/>
      <c r="B22" s="146"/>
      <c r="C22" s="147" t="s">
        <v>78</v>
      </c>
      <c r="D22" s="115"/>
      <c r="E22" s="132"/>
      <c r="F22" s="133"/>
      <c r="G22" s="134"/>
      <c r="H22" s="135"/>
      <c r="I22" s="136"/>
      <c r="J22" s="137"/>
      <c r="K22" s="138"/>
      <c r="L22" s="136"/>
      <c r="M22" s="139"/>
      <c r="N22" s="140"/>
      <c r="O22" s="138"/>
      <c r="P22" s="136"/>
      <c r="Q22" s="141"/>
      <c r="R22" s="142"/>
      <c r="S22" s="143"/>
      <c r="T22" s="136"/>
      <c r="U22" s="139"/>
      <c r="V22" s="142"/>
      <c r="W22" s="144"/>
      <c r="X22" s="145"/>
      <c r="Y22" s="145"/>
      <c r="Z22" s="145"/>
      <c r="AA22" s="145"/>
      <c r="AB22" s="145"/>
      <c r="AC22" s="140"/>
      <c r="AD22" s="143"/>
    </row>
    <row r="23" spans="1:30" ht="12.75">
      <c r="A23" s="137"/>
      <c r="B23" s="146"/>
      <c r="C23" s="148" t="s">
        <v>79</v>
      </c>
      <c r="D23" s="115"/>
      <c r="E23" s="132"/>
      <c r="F23" s="133"/>
      <c r="G23" s="134"/>
      <c r="H23" s="135"/>
      <c r="I23" s="136"/>
      <c r="J23" s="137"/>
      <c r="K23" s="138"/>
      <c r="L23" s="136"/>
      <c r="M23" s="139"/>
      <c r="N23" s="140"/>
      <c r="O23" s="138"/>
      <c r="P23" s="136"/>
      <c r="Q23" s="141"/>
      <c r="R23" s="142"/>
      <c r="S23" s="143"/>
      <c r="T23" s="136"/>
      <c r="U23" s="139"/>
      <c r="V23" s="142"/>
      <c r="W23" s="144"/>
      <c r="X23" s="145"/>
      <c r="Y23" s="145"/>
      <c r="Z23" s="145"/>
      <c r="AA23" s="145"/>
      <c r="AB23" s="145"/>
      <c r="AC23" s="140"/>
      <c r="AD23" s="143"/>
    </row>
    <row r="24" spans="1:30" ht="12.75">
      <c r="A24" s="137"/>
      <c r="B24" s="146"/>
      <c r="C24" s="148" t="s">
        <v>80</v>
      </c>
      <c r="D24" s="115"/>
      <c r="E24" s="132"/>
      <c r="F24" s="133"/>
      <c r="G24" s="134"/>
      <c r="H24" s="135"/>
      <c r="I24" s="136"/>
      <c r="J24" s="137"/>
      <c r="K24" s="138"/>
      <c r="L24" s="136"/>
      <c r="M24" s="139"/>
      <c r="N24" s="140"/>
      <c r="O24" s="138"/>
      <c r="P24" s="136"/>
      <c r="Q24" s="141"/>
      <c r="R24" s="142"/>
      <c r="S24" s="143"/>
      <c r="T24" s="136"/>
      <c r="U24" s="139"/>
      <c r="V24" s="142"/>
      <c r="W24" s="144"/>
      <c r="X24" s="145"/>
      <c r="Y24" s="145"/>
      <c r="Z24" s="145"/>
      <c r="AA24" s="145"/>
      <c r="AB24" s="145"/>
      <c r="AC24" s="140"/>
      <c r="AD24" s="143"/>
    </row>
    <row r="25" spans="1:30" ht="12.75">
      <c r="A25" s="137"/>
      <c r="B25" s="146"/>
      <c r="C25" s="149" t="s">
        <v>81</v>
      </c>
      <c r="D25" s="115"/>
      <c r="E25" s="132"/>
      <c r="F25" s="133"/>
      <c r="G25" s="134"/>
      <c r="H25" s="135"/>
      <c r="I25" s="136"/>
      <c r="J25" s="137"/>
      <c r="K25" s="138"/>
      <c r="L25" s="136"/>
      <c r="M25" s="139"/>
      <c r="N25" s="140"/>
      <c r="O25" s="138"/>
      <c r="P25" s="136"/>
      <c r="Q25" s="141"/>
      <c r="R25" s="142"/>
      <c r="S25" s="143"/>
      <c r="T25" s="136"/>
      <c r="U25" s="139"/>
      <c r="V25" s="142"/>
      <c r="W25" s="144"/>
      <c r="X25" s="145"/>
      <c r="Y25" s="145"/>
      <c r="Z25" s="145"/>
      <c r="AA25" s="145"/>
      <c r="AB25" s="145"/>
      <c r="AC25" s="140"/>
      <c r="AD25" s="143"/>
    </row>
    <row r="26" spans="1:30" ht="12.75">
      <c r="A26" s="137"/>
      <c r="B26" s="146"/>
      <c r="C26" s="149" t="s">
        <v>82</v>
      </c>
      <c r="D26" s="115"/>
      <c r="E26" s="132"/>
      <c r="F26" s="133"/>
      <c r="G26" s="134"/>
      <c r="H26" s="135"/>
      <c r="I26" s="150"/>
      <c r="J26" s="151">
        <v>5.116014</v>
      </c>
      <c r="K26" s="152">
        <v>42.278215</v>
      </c>
      <c r="L26" s="150"/>
      <c r="M26" s="153">
        <v>42.278215</v>
      </c>
      <c r="N26" s="154">
        <v>42.278215</v>
      </c>
      <c r="O26" s="152">
        <v>42.278215</v>
      </c>
      <c r="P26" s="150"/>
      <c r="Q26" s="155">
        <v>69.11517</v>
      </c>
      <c r="R26" s="156">
        <v>69.11517</v>
      </c>
      <c r="S26" s="157">
        <v>69.11517</v>
      </c>
      <c r="T26" s="150"/>
      <c r="U26" s="158"/>
      <c r="V26" s="159"/>
      <c r="W26" s="160"/>
      <c r="X26" s="161"/>
      <c r="Y26" s="161"/>
      <c r="Z26" s="161"/>
      <c r="AA26" s="161"/>
      <c r="AB26" s="161"/>
      <c r="AC26" s="154"/>
      <c r="AD26" s="162"/>
    </row>
    <row r="27" spans="1:30" ht="12.75">
      <c r="A27" s="137"/>
      <c r="B27" s="146"/>
      <c r="C27" s="163" t="s">
        <v>83</v>
      </c>
      <c r="D27" s="115" t="s">
        <v>84</v>
      </c>
      <c r="E27" s="116" t="s">
        <v>85</v>
      </c>
      <c r="F27" s="117">
        <v>210</v>
      </c>
      <c r="G27" s="164"/>
      <c r="H27" s="165"/>
      <c r="I27" s="150"/>
      <c r="J27" s="166">
        <v>0.426335</v>
      </c>
      <c r="K27" s="152">
        <v>3.523185</v>
      </c>
      <c r="L27" s="150"/>
      <c r="M27" s="166">
        <v>3.523185</v>
      </c>
      <c r="N27" s="154">
        <v>3.523185</v>
      </c>
      <c r="O27" s="152">
        <v>3.523185</v>
      </c>
      <c r="P27" s="150"/>
      <c r="Q27" s="167">
        <v>5.759598</v>
      </c>
      <c r="R27" s="159">
        <v>5.759598</v>
      </c>
      <c r="S27" s="162">
        <v>5.759598</v>
      </c>
      <c r="T27" s="150"/>
      <c r="U27" s="166"/>
      <c r="V27" s="159"/>
      <c r="W27" s="160"/>
      <c r="X27" s="161"/>
      <c r="Y27" s="161"/>
      <c r="Z27" s="161"/>
      <c r="AA27" s="161"/>
      <c r="AB27" s="161"/>
      <c r="AC27" s="154"/>
      <c r="AD27" s="162"/>
    </row>
    <row r="28" spans="1:30" ht="12.75">
      <c r="A28" s="137"/>
      <c r="B28" s="146"/>
      <c r="C28" s="163" t="s">
        <v>86</v>
      </c>
      <c r="D28" s="168" t="s">
        <v>87</v>
      </c>
      <c r="E28" s="116"/>
      <c r="F28" s="117"/>
      <c r="G28" s="169"/>
      <c r="H28" s="165"/>
      <c r="I28" s="150"/>
      <c r="J28" s="170"/>
      <c r="K28" s="152"/>
      <c r="L28" s="150"/>
      <c r="M28" s="166"/>
      <c r="N28" s="154"/>
      <c r="O28" s="152"/>
      <c r="P28" s="150"/>
      <c r="Q28" s="167"/>
      <c r="R28" s="159"/>
      <c r="S28" s="162"/>
      <c r="T28" s="150"/>
      <c r="U28" s="166"/>
      <c r="V28" s="159"/>
      <c r="W28" s="160"/>
      <c r="X28" s="161"/>
      <c r="Y28" s="161"/>
      <c r="Z28" s="161"/>
      <c r="AA28" s="161"/>
      <c r="AB28" s="161"/>
      <c r="AC28" s="154"/>
      <c r="AD28" s="162"/>
    </row>
    <row r="29" spans="1:30" ht="12.75">
      <c r="A29" s="137"/>
      <c r="B29" s="146"/>
      <c r="C29" s="171"/>
      <c r="D29" s="168"/>
      <c r="E29" s="172" t="s">
        <v>88</v>
      </c>
      <c r="F29" s="173"/>
      <c r="G29" s="174"/>
      <c r="H29" s="175"/>
      <c r="I29" s="176"/>
      <c r="J29" s="177">
        <v>0.1</v>
      </c>
      <c r="K29" s="178">
        <v>0.1</v>
      </c>
      <c r="L29" s="176"/>
      <c r="M29" s="179">
        <v>0.1</v>
      </c>
      <c r="N29" s="180">
        <v>0.1</v>
      </c>
      <c r="O29" s="178">
        <v>0.1</v>
      </c>
      <c r="P29" s="176"/>
      <c r="Q29" s="181">
        <v>0.1</v>
      </c>
      <c r="R29" s="182">
        <v>0.1</v>
      </c>
      <c r="S29" s="183">
        <v>0.1</v>
      </c>
      <c r="T29" s="150"/>
      <c r="U29" s="139"/>
      <c r="V29" s="184"/>
      <c r="W29" s="144"/>
      <c r="X29" s="145"/>
      <c r="Y29" s="145"/>
      <c r="Z29" s="145"/>
      <c r="AA29" s="145"/>
      <c r="AB29" s="145"/>
      <c r="AC29" s="140"/>
      <c r="AD29" s="185"/>
    </row>
    <row r="30" spans="1:30" ht="12.75">
      <c r="A30" s="137"/>
      <c r="B30" s="146"/>
      <c r="C30" s="163"/>
      <c r="D30" s="168"/>
      <c r="E30" s="172" t="s">
        <v>89</v>
      </c>
      <c r="F30" s="173"/>
      <c r="G30" s="174"/>
      <c r="H30" s="175"/>
      <c r="I30" s="176"/>
      <c r="J30" s="177">
        <v>796.5</v>
      </c>
      <c r="K30" s="178">
        <v>796.5</v>
      </c>
      <c r="L30" s="176"/>
      <c r="M30" s="179">
        <v>796.5</v>
      </c>
      <c r="N30" s="180">
        <v>796.5</v>
      </c>
      <c r="O30" s="178">
        <v>796.5</v>
      </c>
      <c r="P30" s="176"/>
      <c r="Q30" s="181">
        <v>796.5</v>
      </c>
      <c r="R30" s="182">
        <v>796.5</v>
      </c>
      <c r="S30" s="183">
        <v>796.5</v>
      </c>
      <c r="T30" s="150"/>
      <c r="U30" s="139"/>
      <c r="V30" s="184"/>
      <c r="W30" s="144"/>
      <c r="X30" s="145"/>
      <c r="Y30" s="145"/>
      <c r="Z30" s="145"/>
      <c r="AA30" s="145"/>
      <c r="AB30" s="145"/>
      <c r="AC30" s="140"/>
      <c r="AD30" s="185"/>
    </row>
    <row r="31" spans="1:30" ht="12.75">
      <c r="A31" s="137"/>
      <c r="B31" s="146"/>
      <c r="C31" s="163"/>
      <c r="D31" s="168"/>
      <c r="E31" s="172" t="s">
        <v>90</v>
      </c>
      <c r="F31" s="173"/>
      <c r="G31" s="174"/>
      <c r="H31" s="175"/>
      <c r="I31" s="186"/>
      <c r="J31" s="177">
        <v>885</v>
      </c>
      <c r="K31" s="187">
        <v>885</v>
      </c>
      <c r="L31" s="186"/>
      <c r="M31" s="188">
        <v>885</v>
      </c>
      <c r="N31" s="189">
        <v>885</v>
      </c>
      <c r="O31" s="187">
        <v>885</v>
      </c>
      <c r="P31" s="186"/>
      <c r="Q31" s="190">
        <v>885</v>
      </c>
      <c r="R31" s="191">
        <v>885</v>
      </c>
      <c r="S31" s="192">
        <v>885</v>
      </c>
      <c r="T31" s="150"/>
      <c r="U31" s="139"/>
      <c r="V31" s="184"/>
      <c r="W31" s="144"/>
      <c r="X31" s="145"/>
      <c r="Y31" s="145"/>
      <c r="Z31" s="145"/>
      <c r="AA31" s="145"/>
      <c r="AB31" s="145"/>
      <c r="AC31" s="140"/>
      <c r="AD31" s="185"/>
    </row>
    <row r="32" spans="1:30" ht="12.75">
      <c r="A32" s="137"/>
      <c r="B32" s="146"/>
      <c r="C32" s="163" t="s">
        <v>91</v>
      </c>
      <c r="D32" s="115" t="s">
        <v>92</v>
      </c>
      <c r="E32" s="116" t="s">
        <v>93</v>
      </c>
      <c r="F32" s="117">
        <v>210</v>
      </c>
      <c r="G32" s="164"/>
      <c r="H32" s="175"/>
      <c r="I32" s="150"/>
      <c r="J32" s="193"/>
      <c r="K32" s="152">
        <v>0.002671</v>
      </c>
      <c r="L32" s="150"/>
      <c r="M32" s="153">
        <v>0.002671</v>
      </c>
      <c r="N32" s="154">
        <v>0.002671</v>
      </c>
      <c r="O32" s="152">
        <v>0.002671</v>
      </c>
      <c r="P32" s="150"/>
      <c r="Q32" s="155">
        <v>0.00432</v>
      </c>
      <c r="R32" s="156">
        <v>0.00432</v>
      </c>
      <c r="S32" s="157">
        <v>0.00432</v>
      </c>
      <c r="T32" s="150"/>
      <c r="U32" s="194"/>
      <c r="V32" s="195"/>
      <c r="W32" s="160"/>
      <c r="X32" s="161"/>
      <c r="Y32" s="161"/>
      <c r="Z32" s="161"/>
      <c r="AA32" s="161"/>
      <c r="AB32" s="161"/>
      <c r="AC32" s="154"/>
      <c r="AD32" s="162"/>
    </row>
    <row r="33" spans="1:30" ht="12.75">
      <c r="A33" s="137"/>
      <c r="B33" s="146"/>
      <c r="C33" s="163" t="s">
        <v>94</v>
      </c>
      <c r="D33" s="115" t="s">
        <v>92</v>
      </c>
      <c r="E33" s="116" t="s">
        <v>95</v>
      </c>
      <c r="F33" s="117">
        <v>210</v>
      </c>
      <c r="G33" s="164"/>
      <c r="H33" s="175"/>
      <c r="I33" s="150"/>
      <c r="J33" s="193"/>
      <c r="K33" s="152">
        <v>0.001513</v>
      </c>
      <c r="L33" s="150"/>
      <c r="M33" s="153">
        <v>0.001513</v>
      </c>
      <c r="N33" s="154">
        <v>0.001513</v>
      </c>
      <c r="O33" s="152">
        <v>0.001513</v>
      </c>
      <c r="P33" s="150"/>
      <c r="Q33" s="155">
        <v>0.002351</v>
      </c>
      <c r="R33" s="156">
        <v>0.002351</v>
      </c>
      <c r="S33" s="157">
        <v>0.002351</v>
      </c>
      <c r="T33" s="150"/>
      <c r="U33" s="194"/>
      <c r="V33" s="195"/>
      <c r="W33" s="160"/>
      <c r="X33" s="161"/>
      <c r="Y33" s="161"/>
      <c r="Z33" s="161"/>
      <c r="AA33" s="161"/>
      <c r="AB33" s="161"/>
      <c r="AC33" s="154"/>
      <c r="AD33" s="162"/>
    </row>
    <row r="34" spans="1:30" ht="12.75">
      <c r="A34" s="137"/>
      <c r="B34" s="146"/>
      <c r="C34" s="163" t="s">
        <v>96</v>
      </c>
      <c r="D34" s="115" t="s">
        <v>92</v>
      </c>
      <c r="E34" s="116" t="s">
        <v>97</v>
      </c>
      <c r="F34" s="117">
        <v>210</v>
      </c>
      <c r="G34" s="164"/>
      <c r="H34" s="196"/>
      <c r="I34" s="197"/>
      <c r="J34" s="198"/>
      <c r="K34" s="199">
        <v>0.074368</v>
      </c>
      <c r="L34" s="197"/>
      <c r="M34" s="200">
        <v>0.074368</v>
      </c>
      <c r="N34" s="154">
        <v>0.074368</v>
      </c>
      <c r="O34" s="152">
        <v>0.074368</v>
      </c>
      <c r="P34" s="150"/>
      <c r="Q34" s="167">
        <v>0.074368</v>
      </c>
      <c r="R34" s="159">
        <v>0.074368</v>
      </c>
      <c r="S34" s="162">
        <v>0.074368</v>
      </c>
      <c r="T34" s="197"/>
      <c r="U34" s="201"/>
      <c r="V34" s="202"/>
      <c r="W34" s="203"/>
      <c r="X34" s="204"/>
      <c r="Y34" s="204"/>
      <c r="Z34" s="204"/>
      <c r="AA34" s="204"/>
      <c r="AB34" s="204"/>
      <c r="AC34" s="205"/>
      <c r="AD34" s="206"/>
    </row>
    <row r="35" spans="1:30" ht="12.75">
      <c r="A35" s="137"/>
      <c r="B35" s="130" t="s">
        <v>98</v>
      </c>
      <c r="C35" s="130" t="s">
        <v>99</v>
      </c>
      <c r="D35" s="115"/>
      <c r="E35" s="116"/>
      <c r="F35" s="117"/>
      <c r="G35" s="169"/>
      <c r="H35" s="196"/>
      <c r="I35" s="197"/>
      <c r="J35" s="198"/>
      <c r="K35" s="199"/>
      <c r="L35" s="197"/>
      <c r="M35" s="207"/>
      <c r="N35" s="154"/>
      <c r="O35" s="152"/>
      <c r="P35" s="150"/>
      <c r="Q35" s="167"/>
      <c r="R35" s="159"/>
      <c r="S35" s="162"/>
      <c r="T35" s="197"/>
      <c r="U35" s="201"/>
      <c r="V35" s="202"/>
      <c r="W35" s="203"/>
      <c r="X35" s="204"/>
      <c r="Y35" s="204"/>
      <c r="Z35" s="204"/>
      <c r="AA35" s="204"/>
      <c r="AB35" s="204"/>
      <c r="AC35" s="205"/>
      <c r="AD35" s="206"/>
    </row>
    <row r="36" spans="1:30" ht="12.75">
      <c r="A36" s="137"/>
      <c r="B36" s="130"/>
      <c r="C36" s="147" t="s">
        <v>100</v>
      </c>
      <c r="D36" s="115"/>
      <c r="E36" s="116"/>
      <c r="F36" s="117"/>
      <c r="G36" s="169"/>
      <c r="H36" s="196"/>
      <c r="I36" s="197"/>
      <c r="J36" s="198"/>
      <c r="K36" s="199"/>
      <c r="L36" s="197"/>
      <c r="M36" s="207"/>
      <c r="N36" s="154"/>
      <c r="O36" s="152"/>
      <c r="P36" s="150"/>
      <c r="Q36" s="167"/>
      <c r="R36" s="159"/>
      <c r="S36" s="162"/>
      <c r="T36" s="197"/>
      <c r="U36" s="201"/>
      <c r="V36" s="202"/>
      <c r="W36" s="203"/>
      <c r="X36" s="204"/>
      <c r="Y36" s="204"/>
      <c r="Z36" s="204"/>
      <c r="AA36" s="204"/>
      <c r="AB36" s="204"/>
      <c r="AC36" s="205"/>
      <c r="AD36" s="206"/>
    </row>
    <row r="37" spans="1:30" ht="12.75">
      <c r="A37" s="137"/>
      <c r="B37" s="130"/>
      <c r="C37" s="146" t="s">
        <v>101</v>
      </c>
      <c r="D37" s="115"/>
      <c r="E37" s="116"/>
      <c r="F37" s="117"/>
      <c r="G37" s="169"/>
      <c r="H37" s="196"/>
      <c r="I37" s="197"/>
      <c r="J37" s="198"/>
      <c r="K37" s="199"/>
      <c r="L37" s="197"/>
      <c r="M37" s="207"/>
      <c r="N37" s="154"/>
      <c r="O37" s="152"/>
      <c r="P37" s="150"/>
      <c r="Q37" s="167"/>
      <c r="R37" s="159"/>
      <c r="S37" s="162"/>
      <c r="T37" s="197"/>
      <c r="U37" s="153">
        <v>114.005713</v>
      </c>
      <c r="V37" s="202"/>
      <c r="W37" s="203"/>
      <c r="X37" s="204"/>
      <c r="Y37" s="204"/>
      <c r="Z37" s="204"/>
      <c r="AA37" s="204"/>
      <c r="AB37" s="204"/>
      <c r="AC37" s="205"/>
      <c r="AD37" s="206"/>
    </row>
    <row r="38" spans="1:30" ht="12.75">
      <c r="A38" s="137"/>
      <c r="B38" s="130"/>
      <c r="C38" s="163" t="s">
        <v>83</v>
      </c>
      <c r="D38" s="115" t="s">
        <v>84</v>
      </c>
      <c r="E38" s="116" t="s">
        <v>85</v>
      </c>
      <c r="F38" s="117">
        <v>210</v>
      </c>
      <c r="G38" s="164"/>
      <c r="H38" s="196"/>
      <c r="I38" s="197"/>
      <c r="J38" s="198"/>
      <c r="K38" s="199"/>
      <c r="L38" s="197"/>
      <c r="M38" s="207"/>
      <c r="N38" s="154"/>
      <c r="O38" s="152"/>
      <c r="P38" s="150"/>
      <c r="Q38" s="167"/>
      <c r="R38" s="159"/>
      <c r="S38" s="162"/>
      <c r="T38" s="197"/>
      <c r="U38" s="166">
        <v>9.500476</v>
      </c>
      <c r="V38" s="202"/>
      <c r="W38" s="203"/>
      <c r="X38" s="204"/>
      <c r="Y38" s="204"/>
      <c r="Z38" s="204"/>
      <c r="AA38" s="204"/>
      <c r="AB38" s="204"/>
      <c r="AC38" s="205"/>
      <c r="AD38" s="206"/>
    </row>
    <row r="39" spans="1:30" ht="12.75">
      <c r="A39" s="137"/>
      <c r="B39" s="130" t="s">
        <v>102</v>
      </c>
      <c r="C39" s="130" t="s">
        <v>103</v>
      </c>
      <c r="D39" s="115"/>
      <c r="E39" s="116"/>
      <c r="F39" s="117"/>
      <c r="G39" s="169"/>
      <c r="H39" s="196"/>
      <c r="I39" s="197"/>
      <c r="J39" s="198"/>
      <c r="K39" s="199"/>
      <c r="L39" s="197"/>
      <c r="M39" s="207"/>
      <c r="N39" s="154"/>
      <c r="O39" s="152"/>
      <c r="P39" s="150"/>
      <c r="Q39" s="167"/>
      <c r="R39" s="159"/>
      <c r="S39" s="162"/>
      <c r="T39" s="197"/>
      <c r="U39" s="166"/>
      <c r="V39" s="202"/>
      <c r="W39" s="203"/>
      <c r="X39" s="204"/>
      <c r="Y39" s="204"/>
      <c r="Z39" s="204"/>
      <c r="AA39" s="204"/>
      <c r="AB39" s="204"/>
      <c r="AC39" s="205"/>
      <c r="AD39" s="206"/>
    </row>
    <row r="40" spans="1:30" ht="12.75">
      <c r="A40" s="137"/>
      <c r="B40" s="130"/>
      <c r="C40" s="163"/>
      <c r="D40" s="115" t="s">
        <v>92</v>
      </c>
      <c r="E40" s="116" t="s">
        <v>93</v>
      </c>
      <c r="F40" s="117">
        <v>210</v>
      </c>
      <c r="G40" s="164"/>
      <c r="H40" s="196"/>
      <c r="I40" s="197"/>
      <c r="J40" s="198"/>
      <c r="K40" s="199"/>
      <c r="L40" s="197"/>
      <c r="M40" s="207"/>
      <c r="N40" s="154"/>
      <c r="O40" s="152"/>
      <c r="P40" s="150"/>
      <c r="Q40" s="167"/>
      <c r="R40" s="159"/>
      <c r="S40" s="162"/>
      <c r="T40" s="197"/>
      <c r="U40" s="166"/>
      <c r="V40" s="208">
        <v>0.068088</v>
      </c>
      <c r="W40" s="160">
        <v>0.068088</v>
      </c>
      <c r="X40" s="160">
        <v>0.068088</v>
      </c>
      <c r="Y40" s="209">
        <v>0.06293</v>
      </c>
      <c r="Z40" s="161">
        <v>0.068088</v>
      </c>
      <c r="AA40" s="210" t="s">
        <v>104</v>
      </c>
      <c r="AB40" s="161">
        <v>0.06293</v>
      </c>
      <c r="AC40" s="154">
        <v>0.068088</v>
      </c>
      <c r="AD40" s="162">
        <v>0.068088</v>
      </c>
    </row>
    <row r="41" spans="1:30" ht="12.75">
      <c r="A41" s="137"/>
      <c r="B41" s="130"/>
      <c r="C41" s="163"/>
      <c r="D41" s="115" t="s">
        <v>92</v>
      </c>
      <c r="E41" s="116" t="s">
        <v>95</v>
      </c>
      <c r="F41" s="117">
        <v>210</v>
      </c>
      <c r="G41" s="164"/>
      <c r="H41" s="196"/>
      <c r="I41" s="197"/>
      <c r="J41" s="198"/>
      <c r="K41" s="199"/>
      <c r="L41" s="197"/>
      <c r="M41" s="207"/>
      <c r="N41" s="154"/>
      <c r="O41" s="152"/>
      <c r="P41" s="150"/>
      <c r="Q41" s="167"/>
      <c r="R41" s="159"/>
      <c r="S41" s="162"/>
      <c r="T41" s="197"/>
      <c r="U41" s="166"/>
      <c r="V41" s="208">
        <v>0.031189</v>
      </c>
      <c r="W41" s="160">
        <v>0.031189</v>
      </c>
      <c r="X41" s="160">
        <v>0.031189</v>
      </c>
      <c r="Y41" s="211" t="s">
        <v>104</v>
      </c>
      <c r="Z41" s="161">
        <v>0.031189</v>
      </c>
      <c r="AA41" s="211" t="s">
        <v>104</v>
      </c>
      <c r="AB41" s="211" t="s">
        <v>104</v>
      </c>
      <c r="AC41" s="154">
        <v>0.031189</v>
      </c>
      <c r="AD41" s="162">
        <v>0.031189</v>
      </c>
    </row>
    <row r="42" spans="1:30" ht="12.75">
      <c r="A42" s="137"/>
      <c r="B42" s="130"/>
      <c r="C42" s="163"/>
      <c r="D42" s="115" t="s">
        <v>92</v>
      </c>
      <c r="E42" s="212" t="s">
        <v>105</v>
      </c>
      <c r="F42" s="213">
        <v>210</v>
      </c>
      <c r="G42" s="164"/>
      <c r="H42" s="196"/>
      <c r="I42" s="197"/>
      <c r="J42" s="198"/>
      <c r="K42" s="199"/>
      <c r="L42" s="197"/>
      <c r="M42" s="207"/>
      <c r="N42" s="154"/>
      <c r="O42" s="152"/>
      <c r="P42" s="150"/>
      <c r="Q42" s="167"/>
      <c r="R42" s="159"/>
      <c r="S42" s="162"/>
      <c r="T42" s="197"/>
      <c r="U42" s="166"/>
      <c r="V42" s="208">
        <v>0.021705</v>
      </c>
      <c r="W42" s="160">
        <v>0.021705</v>
      </c>
      <c r="X42" s="211" t="s">
        <v>104</v>
      </c>
      <c r="Y42" s="211" t="s">
        <v>104</v>
      </c>
      <c r="Z42" s="211" t="s">
        <v>104</v>
      </c>
      <c r="AA42" s="161">
        <v>0.021705</v>
      </c>
      <c r="AB42" s="161">
        <v>0.021705</v>
      </c>
      <c r="AC42" s="154">
        <v>0.021705</v>
      </c>
      <c r="AD42" s="214" t="s">
        <v>104</v>
      </c>
    </row>
    <row r="43" spans="1:30" ht="12.75">
      <c r="A43" s="137"/>
      <c r="B43" s="130" t="s">
        <v>106</v>
      </c>
      <c r="C43" s="130" t="s">
        <v>107</v>
      </c>
      <c r="D43" s="115" t="s">
        <v>92</v>
      </c>
      <c r="E43" s="116" t="s">
        <v>108</v>
      </c>
      <c r="F43" s="117">
        <v>230</v>
      </c>
      <c r="G43" s="164"/>
      <c r="H43" s="135"/>
      <c r="I43" s="136"/>
      <c r="J43" s="215">
        <v>0.000278</v>
      </c>
      <c r="K43" s="138">
        <v>0.000278</v>
      </c>
      <c r="L43" s="136"/>
      <c r="M43" s="216">
        <v>0.000284</v>
      </c>
      <c r="N43" s="140">
        <v>0.000284</v>
      </c>
      <c r="O43" s="138">
        <v>0.000284</v>
      </c>
      <c r="P43" s="136"/>
      <c r="Q43" s="217">
        <v>0.00029</v>
      </c>
      <c r="R43" s="218">
        <v>0.00029</v>
      </c>
      <c r="S43" s="219">
        <v>0.00029</v>
      </c>
      <c r="T43" s="136"/>
      <c r="U43" s="220">
        <v>0.00038</v>
      </c>
      <c r="V43" s="159">
        <v>0.00038</v>
      </c>
      <c r="W43" s="160">
        <v>0.00038</v>
      </c>
      <c r="X43" s="161">
        <v>0.00038</v>
      </c>
      <c r="Y43" s="161">
        <v>0.00038</v>
      </c>
      <c r="Z43" s="161">
        <v>0.00038</v>
      </c>
      <c r="AA43" s="161">
        <v>0.00038</v>
      </c>
      <c r="AB43" s="161">
        <v>0.00038</v>
      </c>
      <c r="AC43" s="154">
        <v>0.00038</v>
      </c>
      <c r="AD43" s="162">
        <v>0.00038</v>
      </c>
    </row>
    <row r="44" spans="1:30" ht="12.75">
      <c r="A44" s="137"/>
      <c r="B44" s="130" t="s">
        <v>109</v>
      </c>
      <c r="C44" s="130" t="s">
        <v>110</v>
      </c>
      <c r="D44" s="115"/>
      <c r="E44" s="116" t="s">
        <v>111</v>
      </c>
      <c r="F44" s="117">
        <v>240</v>
      </c>
      <c r="G44" s="164"/>
      <c r="H44" s="135"/>
      <c r="I44" s="221"/>
      <c r="J44" s="222"/>
      <c r="K44" s="223"/>
      <c r="L44" s="221"/>
      <c r="M44" s="224"/>
      <c r="N44" s="225"/>
      <c r="O44" s="223"/>
      <c r="P44" s="221"/>
      <c r="Q44" s="226"/>
      <c r="R44" s="227"/>
      <c r="S44" s="132"/>
      <c r="T44" s="221"/>
      <c r="U44" s="224"/>
      <c r="V44" s="227"/>
      <c r="W44" s="228"/>
      <c r="X44" s="229"/>
      <c r="Y44" s="229"/>
      <c r="Z44" s="229"/>
      <c r="AA44" s="229"/>
      <c r="AB44" s="229"/>
      <c r="AC44" s="225"/>
      <c r="AD44" s="132"/>
    </row>
    <row r="45" spans="1:30" ht="12.75">
      <c r="A45" s="137"/>
      <c r="B45" s="130"/>
      <c r="C45" s="230" t="s">
        <v>112</v>
      </c>
      <c r="D45" s="115" t="s">
        <v>113</v>
      </c>
      <c r="E45" s="132"/>
      <c r="F45" s="133"/>
      <c r="G45" s="164"/>
      <c r="H45" s="135"/>
      <c r="I45" s="231"/>
      <c r="J45" s="232">
        <v>804.94</v>
      </c>
      <c r="K45" s="233">
        <v>804.94</v>
      </c>
      <c r="L45" s="231"/>
      <c r="M45" s="234">
        <v>804.94</v>
      </c>
      <c r="N45" s="235">
        <v>804.94</v>
      </c>
      <c r="O45" s="233">
        <v>804.94</v>
      </c>
      <c r="P45" s="231"/>
      <c r="Q45" s="236">
        <v>804.94</v>
      </c>
      <c r="R45" s="237">
        <v>804.94</v>
      </c>
      <c r="S45" s="238">
        <v>804.94</v>
      </c>
      <c r="T45" s="231"/>
      <c r="U45" s="234">
        <v>804.94</v>
      </c>
      <c r="V45" s="237">
        <v>804.94</v>
      </c>
      <c r="W45" s="239">
        <v>804.94</v>
      </c>
      <c r="X45" s="240">
        <v>804.94</v>
      </c>
      <c r="Y45" s="240">
        <v>804.94</v>
      </c>
      <c r="Z45" s="240">
        <v>804.94</v>
      </c>
      <c r="AA45" s="240">
        <v>804.94</v>
      </c>
      <c r="AB45" s="240">
        <v>804.94</v>
      </c>
      <c r="AC45" s="235">
        <v>804.94</v>
      </c>
      <c r="AD45" s="238">
        <v>804.94</v>
      </c>
    </row>
    <row r="46" spans="1:30" ht="12.75">
      <c r="A46" s="137"/>
      <c r="B46" s="130"/>
      <c r="C46" s="146" t="s">
        <v>114</v>
      </c>
      <c r="D46" s="115" t="s">
        <v>113</v>
      </c>
      <c r="E46" s="132"/>
      <c r="F46" s="133"/>
      <c r="G46" s="164"/>
      <c r="H46" s="135"/>
      <c r="I46" s="231"/>
      <c r="J46" s="241">
        <v>181.84</v>
      </c>
      <c r="K46" s="233">
        <v>181.84</v>
      </c>
      <c r="L46" s="231"/>
      <c r="M46" s="234">
        <v>181.84</v>
      </c>
      <c r="N46" s="235">
        <v>181.84</v>
      </c>
      <c r="O46" s="233">
        <v>181.84</v>
      </c>
      <c r="P46" s="231"/>
      <c r="Q46" s="236">
        <v>181.84</v>
      </c>
      <c r="R46" s="237">
        <v>181.84</v>
      </c>
      <c r="S46" s="238">
        <v>181.84</v>
      </c>
      <c r="T46" s="136"/>
      <c r="U46" s="234">
        <v>181.84</v>
      </c>
      <c r="V46" s="237">
        <v>181.84</v>
      </c>
      <c r="W46" s="239">
        <v>181.84</v>
      </c>
      <c r="X46" s="240">
        <v>181.84</v>
      </c>
      <c r="Y46" s="240">
        <v>181.84</v>
      </c>
      <c r="Z46" s="240">
        <v>181.84</v>
      </c>
      <c r="AA46" s="240">
        <v>181.84</v>
      </c>
      <c r="AB46" s="240">
        <v>181.84</v>
      </c>
      <c r="AC46" s="235">
        <v>181.84</v>
      </c>
      <c r="AD46" s="238">
        <v>181.84</v>
      </c>
    </row>
    <row r="47" spans="1:30" ht="12.75">
      <c r="A47" s="194"/>
      <c r="B47" s="242"/>
      <c r="C47" s="146" t="s">
        <v>115</v>
      </c>
      <c r="D47" s="115" t="s">
        <v>113</v>
      </c>
      <c r="E47" s="132"/>
      <c r="F47" s="133"/>
      <c r="G47" s="164"/>
      <c r="H47" s="243"/>
      <c r="I47" s="231"/>
      <c r="J47" s="244">
        <v>13.55</v>
      </c>
      <c r="K47" s="233">
        <v>13.55</v>
      </c>
      <c r="L47" s="231"/>
      <c r="M47" s="234">
        <v>13.55</v>
      </c>
      <c r="N47" s="235">
        <v>13.55</v>
      </c>
      <c r="O47" s="233">
        <v>13.55</v>
      </c>
      <c r="P47" s="231"/>
      <c r="Q47" s="236">
        <v>13.55</v>
      </c>
      <c r="R47" s="237">
        <v>13.55</v>
      </c>
      <c r="S47" s="238">
        <v>13.55</v>
      </c>
      <c r="T47" s="136"/>
      <c r="U47" s="245">
        <v>13.55</v>
      </c>
      <c r="V47" s="237">
        <v>13.55</v>
      </c>
      <c r="W47" s="239">
        <v>13.55</v>
      </c>
      <c r="X47" s="239">
        <v>13.55</v>
      </c>
      <c r="Y47" s="239">
        <v>13.55</v>
      </c>
      <c r="Z47" s="239">
        <v>13.55</v>
      </c>
      <c r="AA47" s="239">
        <v>13.55</v>
      </c>
      <c r="AB47" s="239">
        <v>13.55</v>
      </c>
      <c r="AC47" s="246">
        <v>13.55</v>
      </c>
      <c r="AD47" s="238">
        <v>13.55</v>
      </c>
    </row>
    <row r="48" spans="1:30" ht="12.75">
      <c r="A48" s="247" t="s">
        <v>116</v>
      </c>
      <c r="B48" s="248" t="s">
        <v>117</v>
      </c>
      <c r="C48" s="249"/>
      <c r="D48" s="250" t="s">
        <v>92</v>
      </c>
      <c r="E48" s="251" t="s">
        <v>118</v>
      </c>
      <c r="F48" s="252">
        <v>215</v>
      </c>
      <c r="G48" s="164"/>
      <c r="H48" s="243"/>
      <c r="I48" s="231"/>
      <c r="J48" s="253">
        <v>0</v>
      </c>
      <c r="K48" s="254">
        <v>0</v>
      </c>
      <c r="L48" s="255"/>
      <c r="M48" s="220">
        <v>0</v>
      </c>
      <c r="N48" s="256">
        <v>0</v>
      </c>
      <c r="O48" s="254">
        <v>0</v>
      </c>
      <c r="P48" s="255"/>
      <c r="Q48" s="257">
        <v>0</v>
      </c>
      <c r="R48" s="258">
        <v>0</v>
      </c>
      <c r="S48" s="259">
        <v>0</v>
      </c>
      <c r="T48" s="255"/>
      <c r="U48" s="220">
        <v>0.006434</v>
      </c>
      <c r="V48" s="260">
        <v>0.006434</v>
      </c>
      <c r="W48" s="261">
        <v>0.006434</v>
      </c>
      <c r="X48" s="262">
        <v>0.006434</v>
      </c>
      <c r="Y48" s="262">
        <v>0.006434</v>
      </c>
      <c r="Z48" s="262">
        <v>0.006434</v>
      </c>
      <c r="AA48" s="262">
        <v>0.006434</v>
      </c>
      <c r="AB48" s="262">
        <v>0.006434</v>
      </c>
      <c r="AC48" s="263">
        <v>0.006434</v>
      </c>
      <c r="AD48" s="264">
        <v>0.006434</v>
      </c>
    </row>
    <row r="49" spans="1:30" ht="12.75">
      <c r="A49" s="128" t="s">
        <v>119</v>
      </c>
      <c r="B49" s="129" t="s">
        <v>120</v>
      </c>
      <c r="C49" s="130"/>
      <c r="D49" s="115"/>
      <c r="E49" s="265"/>
      <c r="F49" s="266"/>
      <c r="G49" s="267"/>
      <c r="H49" s="135"/>
      <c r="I49" s="136"/>
      <c r="J49" s="137"/>
      <c r="K49" s="138"/>
      <c r="L49" s="136"/>
      <c r="M49" s="139"/>
      <c r="N49" s="140"/>
      <c r="O49" s="138"/>
      <c r="P49" s="136"/>
      <c r="Q49" s="141"/>
      <c r="R49" s="142"/>
      <c r="S49" s="143"/>
      <c r="T49" s="136"/>
      <c r="U49" s="139"/>
      <c r="V49" s="142"/>
      <c r="W49" s="144"/>
      <c r="X49" s="145"/>
      <c r="Y49" s="145"/>
      <c r="Z49" s="145"/>
      <c r="AA49" s="145"/>
      <c r="AB49" s="145"/>
      <c r="AC49" s="140"/>
      <c r="AD49" s="143"/>
    </row>
    <row r="50" spans="1:30" ht="12.75">
      <c r="A50" s="137"/>
      <c r="B50" s="130" t="s">
        <v>121</v>
      </c>
      <c r="C50" s="130" t="s">
        <v>122</v>
      </c>
      <c r="D50" s="115" t="s">
        <v>92</v>
      </c>
      <c r="E50" s="116" t="s">
        <v>123</v>
      </c>
      <c r="F50" s="117">
        <v>320</v>
      </c>
      <c r="G50" s="164"/>
      <c r="H50" s="135"/>
      <c r="I50" s="221"/>
      <c r="J50" s="268">
        <v>0</v>
      </c>
      <c r="K50" s="199">
        <v>0</v>
      </c>
      <c r="L50" s="221"/>
      <c r="M50" s="216">
        <v>0.001515</v>
      </c>
      <c r="N50" s="140">
        <v>0.001515</v>
      </c>
      <c r="O50" s="138">
        <v>0.001515</v>
      </c>
      <c r="P50" s="136"/>
      <c r="Q50" s="217">
        <v>0.003093</v>
      </c>
      <c r="R50" s="218">
        <v>0.003093</v>
      </c>
      <c r="S50" s="219">
        <v>0.003093</v>
      </c>
      <c r="T50" s="136"/>
      <c r="U50" s="220">
        <v>0.007392</v>
      </c>
      <c r="V50" s="159">
        <v>0.007392</v>
      </c>
      <c r="W50" s="160">
        <v>0.007392</v>
      </c>
      <c r="X50" s="161">
        <v>0.007392</v>
      </c>
      <c r="Y50" s="161">
        <v>0.007392</v>
      </c>
      <c r="Z50" s="161">
        <v>0.007392</v>
      </c>
      <c r="AA50" s="161">
        <v>0.007392</v>
      </c>
      <c r="AB50" s="161">
        <v>0.007392</v>
      </c>
      <c r="AC50" s="154">
        <v>0.007392</v>
      </c>
      <c r="AD50" s="162">
        <v>0.007392</v>
      </c>
    </row>
    <row r="51" spans="1:30" ht="12.75">
      <c r="A51" s="137"/>
      <c r="B51" s="130" t="s">
        <v>124</v>
      </c>
      <c r="C51" s="130" t="s">
        <v>125</v>
      </c>
      <c r="D51" s="131"/>
      <c r="E51" s="265"/>
      <c r="F51" s="266"/>
      <c r="G51" s="267"/>
      <c r="H51" s="135"/>
      <c r="I51" s="136"/>
      <c r="J51" s="137"/>
      <c r="K51" s="138"/>
      <c r="L51" s="136"/>
      <c r="M51" s="139"/>
      <c r="N51" s="140"/>
      <c r="O51" s="138"/>
      <c r="P51" s="136"/>
      <c r="Q51" s="141"/>
      <c r="R51" s="142"/>
      <c r="S51" s="143"/>
      <c r="T51" s="136"/>
      <c r="U51" s="139"/>
      <c r="V51" s="142"/>
      <c r="W51" s="144"/>
      <c r="X51" s="145"/>
      <c r="Y51" s="145"/>
      <c r="Z51" s="145"/>
      <c r="AA51" s="145"/>
      <c r="AB51" s="145"/>
      <c r="AC51" s="140"/>
      <c r="AD51" s="143"/>
    </row>
    <row r="52" spans="1:30" ht="12.75">
      <c r="A52" s="137"/>
      <c r="B52" s="146"/>
      <c r="C52" s="269" t="s">
        <v>126</v>
      </c>
      <c r="D52" s="115"/>
      <c r="E52" s="270" t="s">
        <v>127</v>
      </c>
      <c r="F52" s="271"/>
      <c r="G52" s="272"/>
      <c r="H52" s="135"/>
      <c r="I52" s="136"/>
      <c r="J52" s="273">
        <v>0.329</v>
      </c>
      <c r="K52" s="274">
        <v>0.484</v>
      </c>
      <c r="L52" s="136"/>
      <c r="M52" s="275">
        <v>0.484</v>
      </c>
      <c r="N52" s="276">
        <v>0.484</v>
      </c>
      <c r="O52" s="274">
        <v>0.484</v>
      </c>
      <c r="P52" s="277"/>
      <c r="Q52" s="278">
        <v>0.484</v>
      </c>
      <c r="R52" s="279">
        <v>0.484</v>
      </c>
      <c r="S52" s="280">
        <v>0.484</v>
      </c>
      <c r="T52" s="136"/>
      <c r="U52" s="139"/>
      <c r="V52" s="142"/>
      <c r="W52" s="144"/>
      <c r="X52" s="145"/>
      <c r="Y52" s="145"/>
      <c r="Z52" s="145"/>
      <c r="AA52" s="145"/>
      <c r="AB52" s="145"/>
      <c r="AC52" s="140"/>
      <c r="AD52" s="143"/>
    </row>
    <row r="53" spans="1:30" ht="12.75">
      <c r="A53" s="137"/>
      <c r="B53" s="146"/>
      <c r="C53" s="146" t="s">
        <v>128</v>
      </c>
      <c r="D53" s="115"/>
      <c r="E53" s="132"/>
      <c r="F53" s="133"/>
      <c r="G53" s="134"/>
      <c r="H53" s="135"/>
      <c r="I53" s="136"/>
      <c r="J53" s="137"/>
      <c r="K53" s="138"/>
      <c r="L53" s="136"/>
      <c r="M53" s="139"/>
      <c r="N53" s="140"/>
      <c r="O53" s="138"/>
      <c r="P53" s="136"/>
      <c r="Q53" s="141"/>
      <c r="R53" s="142"/>
      <c r="S53" s="143"/>
      <c r="T53" s="136"/>
      <c r="U53" s="139"/>
      <c r="V53" s="142"/>
      <c r="W53" s="144"/>
      <c r="X53" s="145"/>
      <c r="Y53" s="145"/>
      <c r="Z53" s="145"/>
      <c r="AA53" s="145"/>
      <c r="AB53" s="145"/>
      <c r="AC53" s="140"/>
      <c r="AD53" s="143"/>
    </row>
    <row r="54" spans="1:30" ht="12.75">
      <c r="A54" s="137"/>
      <c r="B54" s="146"/>
      <c r="C54" s="281" t="s">
        <v>129</v>
      </c>
      <c r="D54" s="115" t="s">
        <v>130</v>
      </c>
      <c r="E54" s="116" t="s">
        <v>131</v>
      </c>
      <c r="F54" s="117">
        <v>310</v>
      </c>
      <c r="G54" s="164"/>
      <c r="H54" s="135"/>
      <c r="I54" s="186"/>
      <c r="J54" s="282">
        <v>0.015</v>
      </c>
      <c r="K54" s="199">
        <v>0.015</v>
      </c>
      <c r="L54" s="186"/>
      <c r="M54" s="283">
        <v>0.015</v>
      </c>
      <c r="N54" s="284">
        <v>0.015</v>
      </c>
      <c r="O54" s="199">
        <v>0.015</v>
      </c>
      <c r="P54" s="186"/>
      <c r="Q54" s="285">
        <v>0.015</v>
      </c>
      <c r="R54" s="286">
        <v>0.015</v>
      </c>
      <c r="S54" s="287">
        <v>0.015</v>
      </c>
      <c r="T54" s="186"/>
      <c r="U54" s="188"/>
      <c r="V54" s="191"/>
      <c r="W54" s="288"/>
      <c r="X54" s="289"/>
      <c r="Y54" s="289"/>
      <c r="Z54" s="289"/>
      <c r="AA54" s="289"/>
      <c r="AB54" s="289"/>
      <c r="AC54" s="189"/>
      <c r="AD54" s="192"/>
    </row>
    <row r="55" spans="1:30" ht="12.75">
      <c r="A55" s="137"/>
      <c r="B55" s="290" t="s">
        <v>132</v>
      </c>
      <c r="C55" s="130" t="s">
        <v>133</v>
      </c>
      <c r="D55" s="131"/>
      <c r="E55" s="270" t="s">
        <v>134</v>
      </c>
      <c r="F55" s="271"/>
      <c r="G55" s="272"/>
      <c r="H55" s="135"/>
      <c r="I55" s="221"/>
      <c r="J55" s="222"/>
      <c r="K55" s="223"/>
      <c r="L55" s="221"/>
      <c r="M55" s="224"/>
      <c r="N55" s="225"/>
      <c r="O55" s="223"/>
      <c r="P55" s="221"/>
      <c r="Q55" s="226"/>
      <c r="R55" s="227"/>
      <c r="S55" s="132"/>
      <c r="T55" s="221"/>
      <c r="U55" s="224"/>
      <c r="V55" s="227"/>
      <c r="W55" s="228"/>
      <c r="X55" s="229"/>
      <c r="Y55" s="229"/>
      <c r="Z55" s="229"/>
      <c r="AA55" s="229"/>
      <c r="AB55" s="229"/>
      <c r="AC55" s="225"/>
      <c r="AD55" s="132"/>
    </row>
    <row r="56" spans="1:30" ht="12.75">
      <c r="A56" s="128" t="s">
        <v>135</v>
      </c>
      <c r="B56" s="129" t="s">
        <v>136</v>
      </c>
      <c r="C56" s="130"/>
      <c r="D56" s="291"/>
      <c r="E56" s="292"/>
      <c r="F56" s="134"/>
      <c r="G56" s="134"/>
      <c r="H56" s="135"/>
      <c r="I56" s="136"/>
      <c r="J56" s="137"/>
      <c r="K56" s="138"/>
      <c r="L56" s="136"/>
      <c r="M56" s="139"/>
      <c r="N56" s="140"/>
      <c r="O56" s="138"/>
      <c r="P56" s="136"/>
      <c r="Q56" s="141"/>
      <c r="R56" s="142"/>
      <c r="S56" s="143"/>
      <c r="T56" s="136"/>
      <c r="U56" s="139"/>
      <c r="V56" s="142"/>
      <c r="W56" s="144"/>
      <c r="X56" s="145"/>
      <c r="Y56" s="145"/>
      <c r="Z56" s="145"/>
      <c r="AA56" s="145"/>
      <c r="AB56" s="145"/>
      <c r="AC56" s="140"/>
      <c r="AD56" s="143"/>
    </row>
    <row r="57" spans="1:30" ht="12.75">
      <c r="A57" s="137"/>
      <c r="B57" s="130" t="s">
        <v>137</v>
      </c>
      <c r="C57" s="130" t="s">
        <v>138</v>
      </c>
      <c r="D57" s="115"/>
      <c r="E57" s="132"/>
      <c r="F57" s="133"/>
      <c r="G57" s="134"/>
      <c r="H57" s="135"/>
      <c r="I57" s="136"/>
      <c r="J57" s="137"/>
      <c r="K57" s="138"/>
      <c r="L57" s="136"/>
      <c r="M57" s="139"/>
      <c r="N57" s="140"/>
      <c r="O57" s="138"/>
      <c r="P57" s="136"/>
      <c r="Q57" s="141"/>
      <c r="R57" s="142"/>
      <c r="S57" s="143"/>
      <c r="T57" s="136"/>
      <c r="U57" s="139"/>
      <c r="V57" s="142"/>
      <c r="W57" s="144"/>
      <c r="X57" s="145"/>
      <c r="Y57" s="145"/>
      <c r="Z57" s="145"/>
      <c r="AA57" s="145"/>
      <c r="AB57" s="145"/>
      <c r="AC57" s="140"/>
      <c r="AD57" s="143"/>
    </row>
    <row r="58" spans="1:30" ht="12.75">
      <c r="A58" s="137"/>
      <c r="B58" s="146"/>
      <c r="C58" s="130" t="s">
        <v>139</v>
      </c>
      <c r="D58" s="115"/>
      <c r="E58" s="132"/>
      <c r="F58" s="133"/>
      <c r="G58" s="134"/>
      <c r="H58" s="135"/>
      <c r="I58" s="136"/>
      <c r="J58" s="137"/>
      <c r="K58" s="138"/>
      <c r="L58" s="136"/>
      <c r="M58" s="139"/>
      <c r="N58" s="140"/>
      <c r="O58" s="138"/>
      <c r="P58" s="136"/>
      <c r="Q58" s="141"/>
      <c r="R58" s="142"/>
      <c r="S58" s="143"/>
      <c r="T58" s="136"/>
      <c r="U58" s="139"/>
      <c r="V58" s="142"/>
      <c r="W58" s="144"/>
      <c r="X58" s="145"/>
      <c r="Y58" s="145"/>
      <c r="Z58" s="145"/>
      <c r="AA58" s="145"/>
      <c r="AB58" s="145"/>
      <c r="AC58" s="140"/>
      <c r="AD58" s="143"/>
    </row>
    <row r="59" spans="1:30" ht="12.75">
      <c r="A59" s="137"/>
      <c r="B59" s="146"/>
      <c r="C59" s="146" t="s">
        <v>140</v>
      </c>
      <c r="D59" s="115" t="s">
        <v>92</v>
      </c>
      <c r="E59" s="116" t="s">
        <v>141</v>
      </c>
      <c r="F59" s="117"/>
      <c r="G59" s="164"/>
      <c r="H59" s="135"/>
      <c r="I59" s="221"/>
      <c r="J59" s="293">
        <v>0</v>
      </c>
      <c r="K59" s="199">
        <v>0</v>
      </c>
      <c r="L59" s="221"/>
      <c r="M59" s="293">
        <v>0</v>
      </c>
      <c r="N59" s="256">
        <v>0</v>
      </c>
      <c r="O59" s="254">
        <v>0</v>
      </c>
      <c r="P59" s="255"/>
      <c r="Q59" s="293">
        <v>0</v>
      </c>
      <c r="R59" s="294">
        <v>0</v>
      </c>
      <c r="S59" s="295">
        <v>0</v>
      </c>
      <c r="T59" s="136"/>
      <c r="U59" s="293">
        <v>0</v>
      </c>
      <c r="V59" s="159">
        <v>0</v>
      </c>
      <c r="W59" s="160">
        <v>0</v>
      </c>
      <c r="X59" s="161">
        <v>0</v>
      </c>
      <c r="Y59" s="161">
        <v>0</v>
      </c>
      <c r="Z59" s="161">
        <v>0</v>
      </c>
      <c r="AA59" s="161">
        <v>0</v>
      </c>
      <c r="AB59" s="161">
        <v>0</v>
      </c>
      <c r="AC59" s="154">
        <v>0</v>
      </c>
      <c r="AD59" s="162">
        <v>0</v>
      </c>
    </row>
    <row r="60" spans="1:30" ht="12.75">
      <c r="A60" s="137"/>
      <c r="B60" s="146"/>
      <c r="C60" s="146" t="s">
        <v>142</v>
      </c>
      <c r="D60" s="115" t="s">
        <v>92</v>
      </c>
      <c r="E60" s="116" t="s">
        <v>143</v>
      </c>
      <c r="F60" s="117"/>
      <c r="G60" s="164"/>
      <c r="H60" s="135"/>
      <c r="I60" s="221"/>
      <c r="J60" s="293">
        <v>0</v>
      </c>
      <c r="K60" s="199">
        <v>0</v>
      </c>
      <c r="L60" s="221"/>
      <c r="M60" s="293">
        <v>0</v>
      </c>
      <c r="N60" s="256">
        <v>0</v>
      </c>
      <c r="O60" s="254">
        <v>0</v>
      </c>
      <c r="P60" s="255"/>
      <c r="Q60" s="293">
        <v>0</v>
      </c>
      <c r="R60" s="294">
        <v>0</v>
      </c>
      <c r="S60" s="295">
        <v>0</v>
      </c>
      <c r="T60" s="136"/>
      <c r="U60" s="293">
        <v>0</v>
      </c>
      <c r="V60" s="159">
        <v>0</v>
      </c>
      <c r="W60" s="160">
        <v>0</v>
      </c>
      <c r="X60" s="161">
        <v>0</v>
      </c>
      <c r="Y60" s="161">
        <v>0</v>
      </c>
      <c r="Z60" s="161">
        <v>0</v>
      </c>
      <c r="AA60" s="161">
        <v>0</v>
      </c>
      <c r="AB60" s="161">
        <v>0</v>
      </c>
      <c r="AC60" s="154">
        <v>0</v>
      </c>
      <c r="AD60" s="162">
        <v>0</v>
      </c>
    </row>
    <row r="61" spans="1:30" ht="12.75">
      <c r="A61" s="137"/>
      <c r="B61" s="146"/>
      <c r="C61" s="146" t="s">
        <v>144</v>
      </c>
      <c r="D61" s="115" t="s">
        <v>92</v>
      </c>
      <c r="E61" s="116" t="s">
        <v>145</v>
      </c>
      <c r="F61" s="117"/>
      <c r="G61" s="164"/>
      <c r="H61" s="135"/>
      <c r="I61" s="221"/>
      <c r="J61" s="293">
        <v>0</v>
      </c>
      <c r="K61" s="199">
        <v>0</v>
      </c>
      <c r="L61" s="221"/>
      <c r="M61" s="293">
        <v>0</v>
      </c>
      <c r="N61" s="256">
        <v>0</v>
      </c>
      <c r="O61" s="254">
        <v>0</v>
      </c>
      <c r="P61" s="255"/>
      <c r="Q61" s="293">
        <v>0</v>
      </c>
      <c r="R61" s="294">
        <v>0</v>
      </c>
      <c r="S61" s="295">
        <v>0</v>
      </c>
      <c r="T61" s="136"/>
      <c r="U61" s="293">
        <v>0</v>
      </c>
      <c r="V61" s="159">
        <v>0</v>
      </c>
      <c r="W61" s="160">
        <v>0</v>
      </c>
      <c r="X61" s="161">
        <v>0</v>
      </c>
      <c r="Y61" s="161">
        <v>0</v>
      </c>
      <c r="Z61" s="161">
        <v>0</v>
      </c>
      <c r="AA61" s="161">
        <v>0</v>
      </c>
      <c r="AB61" s="161">
        <v>0</v>
      </c>
      <c r="AC61" s="154">
        <v>0</v>
      </c>
      <c r="AD61" s="162">
        <v>0</v>
      </c>
    </row>
    <row r="62" spans="1:30" ht="12.75">
      <c r="A62" s="137"/>
      <c r="B62" s="146"/>
      <c r="C62" s="146" t="s">
        <v>146</v>
      </c>
      <c r="D62" s="115"/>
      <c r="E62" s="132"/>
      <c r="F62" s="133"/>
      <c r="G62" s="134"/>
      <c r="H62" s="135"/>
      <c r="I62" s="136"/>
      <c r="J62" s="293"/>
      <c r="K62" s="254"/>
      <c r="L62" s="136"/>
      <c r="M62" s="293"/>
      <c r="N62" s="256"/>
      <c r="O62" s="254"/>
      <c r="P62" s="255"/>
      <c r="Q62" s="293"/>
      <c r="R62" s="294"/>
      <c r="S62" s="295"/>
      <c r="T62" s="136"/>
      <c r="U62" s="293"/>
      <c r="V62" s="294"/>
      <c r="W62" s="296"/>
      <c r="X62" s="297"/>
      <c r="Y62" s="297"/>
      <c r="Z62" s="297"/>
      <c r="AA62" s="297"/>
      <c r="AB62" s="297"/>
      <c r="AC62" s="284"/>
      <c r="AD62" s="287"/>
    </row>
    <row r="63" spans="1:30" ht="12.75">
      <c r="A63" s="137"/>
      <c r="B63" s="146"/>
      <c r="C63" s="146" t="s">
        <v>147</v>
      </c>
      <c r="D63" s="115" t="s">
        <v>92</v>
      </c>
      <c r="E63" s="116" t="s">
        <v>148</v>
      </c>
      <c r="F63" s="117"/>
      <c r="G63" s="164"/>
      <c r="H63" s="135"/>
      <c r="I63" s="221"/>
      <c r="J63" s="293">
        <v>0</v>
      </c>
      <c r="K63" s="199">
        <v>0</v>
      </c>
      <c r="L63" s="221"/>
      <c r="M63" s="293">
        <v>0</v>
      </c>
      <c r="N63" s="256">
        <v>0</v>
      </c>
      <c r="O63" s="254">
        <v>0</v>
      </c>
      <c r="P63" s="255"/>
      <c r="Q63" s="293">
        <v>0</v>
      </c>
      <c r="R63" s="294">
        <v>0</v>
      </c>
      <c r="S63" s="295">
        <v>0</v>
      </c>
      <c r="T63" s="136"/>
      <c r="U63" s="293">
        <v>0</v>
      </c>
      <c r="V63" s="159">
        <v>0</v>
      </c>
      <c r="W63" s="160">
        <v>0</v>
      </c>
      <c r="X63" s="161">
        <v>0</v>
      </c>
      <c r="Y63" s="161">
        <v>0</v>
      </c>
      <c r="Z63" s="161">
        <v>0</v>
      </c>
      <c r="AA63" s="161">
        <v>0</v>
      </c>
      <c r="AB63" s="161">
        <v>0</v>
      </c>
      <c r="AC63" s="154">
        <v>0</v>
      </c>
      <c r="AD63" s="162">
        <v>0</v>
      </c>
    </row>
    <row r="64" spans="1:30" ht="12.75">
      <c r="A64" s="137"/>
      <c r="B64" s="130" t="s">
        <v>149</v>
      </c>
      <c r="C64" s="130" t="s">
        <v>150</v>
      </c>
      <c r="D64" s="115"/>
      <c r="E64" s="116" t="s">
        <v>151</v>
      </c>
      <c r="F64" s="117"/>
      <c r="G64" s="164"/>
      <c r="H64" s="135"/>
      <c r="I64" s="221"/>
      <c r="J64" s="293">
        <v>0</v>
      </c>
      <c r="K64" s="199">
        <v>0</v>
      </c>
      <c r="L64" s="221"/>
      <c r="M64" s="293">
        <v>0</v>
      </c>
      <c r="N64" s="256">
        <v>0</v>
      </c>
      <c r="O64" s="254">
        <v>0</v>
      </c>
      <c r="P64" s="255"/>
      <c r="Q64" s="293">
        <v>0</v>
      </c>
      <c r="R64" s="294">
        <v>0</v>
      </c>
      <c r="S64" s="295">
        <v>0</v>
      </c>
      <c r="T64" s="136"/>
      <c r="U64" s="293">
        <v>0</v>
      </c>
      <c r="V64" s="159">
        <v>0</v>
      </c>
      <c r="W64" s="160">
        <v>0</v>
      </c>
      <c r="X64" s="161">
        <v>0</v>
      </c>
      <c r="Y64" s="161">
        <v>0</v>
      </c>
      <c r="Z64" s="161">
        <v>0</v>
      </c>
      <c r="AA64" s="161">
        <v>0</v>
      </c>
      <c r="AB64" s="161">
        <v>0</v>
      </c>
      <c r="AC64" s="154">
        <v>0</v>
      </c>
      <c r="AD64" s="162">
        <v>0</v>
      </c>
    </row>
    <row r="65" spans="1:30" ht="12.75">
      <c r="A65" s="137"/>
      <c r="B65" s="130" t="s">
        <v>152</v>
      </c>
      <c r="C65" s="130" t="s">
        <v>153</v>
      </c>
      <c r="D65" s="115" t="s">
        <v>92</v>
      </c>
      <c r="E65" s="116" t="s">
        <v>154</v>
      </c>
      <c r="F65" s="117"/>
      <c r="G65" s="164"/>
      <c r="H65" s="135"/>
      <c r="I65" s="221"/>
      <c r="J65" s="293">
        <v>0</v>
      </c>
      <c r="K65" s="199">
        <v>0</v>
      </c>
      <c r="L65" s="221"/>
      <c r="M65" s="293">
        <v>0</v>
      </c>
      <c r="N65" s="256">
        <v>0</v>
      </c>
      <c r="O65" s="254">
        <v>0</v>
      </c>
      <c r="P65" s="255"/>
      <c r="Q65" s="293">
        <v>0</v>
      </c>
      <c r="R65" s="294">
        <v>0</v>
      </c>
      <c r="S65" s="295">
        <v>0</v>
      </c>
      <c r="T65" s="136"/>
      <c r="U65" s="293">
        <v>0</v>
      </c>
      <c r="V65" s="159">
        <v>0</v>
      </c>
      <c r="W65" s="160">
        <v>0</v>
      </c>
      <c r="X65" s="161">
        <v>0</v>
      </c>
      <c r="Y65" s="161">
        <v>0</v>
      </c>
      <c r="Z65" s="161">
        <v>0</v>
      </c>
      <c r="AA65" s="161">
        <v>0</v>
      </c>
      <c r="AB65" s="161">
        <v>0</v>
      </c>
      <c r="AC65" s="154">
        <v>0</v>
      </c>
      <c r="AD65" s="162">
        <v>0</v>
      </c>
    </row>
    <row r="66" spans="1:30" ht="12.75">
      <c r="A66" s="137"/>
      <c r="B66" s="130" t="s">
        <v>155</v>
      </c>
      <c r="C66" s="130" t="s">
        <v>156</v>
      </c>
      <c r="D66" s="115" t="s">
        <v>92</v>
      </c>
      <c r="E66" s="116" t="s">
        <v>157</v>
      </c>
      <c r="F66" s="117">
        <v>840</v>
      </c>
      <c r="G66" s="164"/>
      <c r="H66" s="135"/>
      <c r="I66" s="221"/>
      <c r="J66" s="268">
        <v>0.000472</v>
      </c>
      <c r="K66" s="199">
        <v>0.000472</v>
      </c>
      <c r="L66" s="221"/>
      <c r="M66" s="220">
        <v>0.004159</v>
      </c>
      <c r="N66" s="256">
        <v>0.004159</v>
      </c>
      <c r="O66" s="254">
        <v>0.004159</v>
      </c>
      <c r="P66" s="255"/>
      <c r="Q66" s="257">
        <v>0.004243</v>
      </c>
      <c r="R66" s="258">
        <v>0.004243</v>
      </c>
      <c r="S66" s="259">
        <v>0.004243</v>
      </c>
      <c r="T66" s="136"/>
      <c r="U66" s="220">
        <v>0.004506</v>
      </c>
      <c r="V66" s="159">
        <v>0.004506</v>
      </c>
      <c r="W66" s="160">
        <v>0.004506</v>
      </c>
      <c r="X66" s="161">
        <v>0.004506</v>
      </c>
      <c r="Y66" s="161">
        <v>0.004506</v>
      </c>
      <c r="Z66" s="161">
        <v>0.004506</v>
      </c>
      <c r="AA66" s="161">
        <v>0.004506</v>
      </c>
      <c r="AB66" s="161">
        <v>0.004506</v>
      </c>
      <c r="AC66" s="154">
        <v>0.004506</v>
      </c>
      <c r="AD66" s="162">
        <v>0.004506</v>
      </c>
    </row>
    <row r="67" spans="1:30" ht="12.75">
      <c r="A67" s="137"/>
      <c r="B67" s="130" t="s">
        <v>158</v>
      </c>
      <c r="C67" s="130" t="s">
        <v>159</v>
      </c>
      <c r="D67" s="115" t="s">
        <v>92</v>
      </c>
      <c r="E67" s="116" t="s">
        <v>160</v>
      </c>
      <c r="F67" s="117"/>
      <c r="G67" s="164"/>
      <c r="H67" s="135"/>
      <c r="I67" s="221"/>
      <c r="J67" s="293">
        <v>0</v>
      </c>
      <c r="K67" s="199">
        <v>0</v>
      </c>
      <c r="L67" s="221"/>
      <c r="M67" s="293">
        <v>0</v>
      </c>
      <c r="N67" s="256">
        <v>0</v>
      </c>
      <c r="O67" s="254">
        <v>0</v>
      </c>
      <c r="P67" s="255"/>
      <c r="Q67" s="293">
        <v>0</v>
      </c>
      <c r="R67" s="294">
        <v>0</v>
      </c>
      <c r="S67" s="295">
        <v>0</v>
      </c>
      <c r="T67" s="136"/>
      <c r="U67" s="293">
        <v>0</v>
      </c>
      <c r="V67" s="159">
        <v>0</v>
      </c>
      <c r="W67" s="160">
        <v>0</v>
      </c>
      <c r="X67" s="161">
        <v>0</v>
      </c>
      <c r="Y67" s="161">
        <v>0</v>
      </c>
      <c r="Z67" s="161">
        <v>0</v>
      </c>
      <c r="AA67" s="161">
        <v>0</v>
      </c>
      <c r="AB67" s="161">
        <v>0</v>
      </c>
      <c r="AC67" s="154">
        <v>0</v>
      </c>
      <c r="AD67" s="162">
        <v>0</v>
      </c>
    </row>
    <row r="68" spans="1:30" ht="12.75">
      <c r="A68" s="137"/>
      <c r="B68" s="130" t="s">
        <v>161</v>
      </c>
      <c r="C68" s="130" t="s">
        <v>162</v>
      </c>
      <c r="D68" s="115"/>
      <c r="E68" s="116"/>
      <c r="F68" s="117"/>
      <c r="G68" s="169"/>
      <c r="H68" s="135"/>
      <c r="I68" s="136"/>
      <c r="J68" s="137"/>
      <c r="K68" s="138"/>
      <c r="L68" s="136"/>
      <c r="M68" s="298"/>
      <c r="N68" s="256"/>
      <c r="O68" s="254"/>
      <c r="P68" s="255"/>
      <c r="Q68" s="299"/>
      <c r="R68" s="294"/>
      <c r="S68" s="295"/>
      <c r="T68" s="136"/>
      <c r="U68" s="298"/>
      <c r="V68" s="142"/>
      <c r="W68" s="144"/>
      <c r="X68" s="145"/>
      <c r="Y68" s="145"/>
      <c r="Z68" s="145"/>
      <c r="AA68" s="145"/>
      <c r="AB68" s="145"/>
      <c r="AC68" s="140"/>
      <c r="AD68" s="143"/>
    </row>
    <row r="69" spans="1:30" ht="12.75">
      <c r="A69" s="137"/>
      <c r="B69" s="146"/>
      <c r="C69" s="130" t="s">
        <v>163</v>
      </c>
      <c r="D69" s="115"/>
      <c r="E69" s="116"/>
      <c r="F69" s="117"/>
      <c r="G69" s="169"/>
      <c r="H69" s="135"/>
      <c r="I69" s="136"/>
      <c r="J69" s="137"/>
      <c r="K69" s="138"/>
      <c r="L69" s="136"/>
      <c r="M69" s="298"/>
      <c r="N69" s="256"/>
      <c r="O69" s="254"/>
      <c r="P69" s="255"/>
      <c r="Q69" s="299"/>
      <c r="R69" s="294"/>
      <c r="S69" s="295"/>
      <c r="T69" s="136"/>
      <c r="U69" s="298"/>
      <c r="V69" s="142"/>
      <c r="W69" s="144"/>
      <c r="X69" s="145"/>
      <c r="Y69" s="145"/>
      <c r="Z69" s="145"/>
      <c r="AA69" s="145"/>
      <c r="AB69" s="145"/>
      <c r="AC69" s="140"/>
      <c r="AD69" s="143"/>
    </row>
    <row r="70" spans="1:30" ht="12.75">
      <c r="A70" s="300"/>
      <c r="B70" s="301"/>
      <c r="C70" s="302" t="s">
        <v>164</v>
      </c>
      <c r="D70" s="303" t="s">
        <v>92</v>
      </c>
      <c r="E70" s="304" t="s">
        <v>165</v>
      </c>
      <c r="F70" s="305">
        <v>890</v>
      </c>
      <c r="G70" s="164"/>
      <c r="H70" s="306"/>
      <c r="I70" s="221"/>
      <c r="J70" s="268">
        <v>0</v>
      </c>
      <c r="K70" s="199">
        <v>0</v>
      </c>
      <c r="L70" s="221"/>
      <c r="M70" s="220">
        <v>0</v>
      </c>
      <c r="N70" s="256">
        <v>0</v>
      </c>
      <c r="O70" s="254">
        <v>0</v>
      </c>
      <c r="P70" s="255"/>
      <c r="Q70" s="257">
        <v>0</v>
      </c>
      <c r="R70" s="258">
        <v>0</v>
      </c>
      <c r="S70" s="259">
        <v>0</v>
      </c>
      <c r="T70" s="136"/>
      <c r="U70" s="220">
        <v>0</v>
      </c>
      <c r="V70" s="159">
        <v>0</v>
      </c>
      <c r="W70" s="160">
        <v>0</v>
      </c>
      <c r="X70" s="161">
        <v>0</v>
      </c>
      <c r="Y70" s="161">
        <v>0</v>
      </c>
      <c r="Z70" s="161">
        <v>0</v>
      </c>
      <c r="AA70" s="161">
        <v>0</v>
      </c>
      <c r="AB70" s="161">
        <v>0</v>
      </c>
      <c r="AC70" s="154">
        <v>0</v>
      </c>
      <c r="AD70" s="162">
        <v>0</v>
      </c>
    </row>
    <row r="71" spans="1:30" ht="12.75">
      <c r="A71" s="300"/>
      <c r="B71" s="301"/>
      <c r="C71" s="302" t="s">
        <v>166</v>
      </c>
      <c r="D71" s="303" t="s">
        <v>92</v>
      </c>
      <c r="E71" s="307" t="s">
        <v>167</v>
      </c>
      <c r="F71" s="305">
        <v>891</v>
      </c>
      <c r="G71" s="164"/>
      <c r="H71" s="306"/>
      <c r="I71" s="221"/>
      <c r="J71" s="268">
        <v>0.002722</v>
      </c>
      <c r="K71" s="199">
        <v>0.002722</v>
      </c>
      <c r="L71" s="221"/>
      <c r="M71" s="220">
        <v>0.002751</v>
      </c>
      <c r="N71" s="256">
        <v>0.002751</v>
      </c>
      <c r="O71" s="308">
        <v>0</v>
      </c>
      <c r="P71" s="255"/>
      <c r="Q71" s="257">
        <v>0.00277</v>
      </c>
      <c r="R71" s="258">
        <v>0.00277</v>
      </c>
      <c r="S71" s="259">
        <v>0.00277</v>
      </c>
      <c r="T71" s="136"/>
      <c r="U71" s="220">
        <v>0.002812</v>
      </c>
      <c r="V71" s="159">
        <v>0.002812</v>
      </c>
      <c r="W71" s="160">
        <v>0.002812</v>
      </c>
      <c r="X71" s="161">
        <v>0.002812</v>
      </c>
      <c r="Y71" s="161">
        <v>0.002812</v>
      </c>
      <c r="Z71" s="161">
        <v>0.002812</v>
      </c>
      <c r="AA71" s="161">
        <v>0.002812</v>
      </c>
      <c r="AB71" s="161">
        <v>0.002812</v>
      </c>
      <c r="AC71" s="154">
        <v>0.002812</v>
      </c>
      <c r="AD71" s="309"/>
    </row>
    <row r="72" spans="1:30" ht="13.5" thickBot="1">
      <c r="A72" s="310"/>
      <c r="B72" s="311"/>
      <c r="C72" s="311"/>
      <c r="D72" s="312"/>
      <c r="E72" s="313"/>
      <c r="F72" s="314"/>
      <c r="G72" s="315"/>
      <c r="H72" s="316"/>
      <c r="I72" s="30"/>
      <c r="J72" s="317"/>
      <c r="K72" s="318"/>
      <c r="L72" s="30"/>
      <c r="M72" s="319"/>
      <c r="N72" s="320"/>
      <c r="O72" s="318"/>
      <c r="P72" s="30"/>
      <c r="Q72" s="321"/>
      <c r="R72" s="322"/>
      <c r="S72" s="313"/>
      <c r="T72" s="30"/>
      <c r="U72" s="319"/>
      <c r="V72" s="322"/>
      <c r="W72" s="323"/>
      <c r="X72" s="324"/>
      <c r="Y72" s="324"/>
      <c r="Z72" s="324"/>
      <c r="AA72" s="324"/>
      <c r="AB72" s="324"/>
      <c r="AC72" s="320"/>
      <c r="AD72" s="313"/>
    </row>
    <row r="73" spans="3:10" ht="12.75">
      <c r="C73" s="136" t="s">
        <v>168</v>
      </c>
      <c r="D73" s="325"/>
      <c r="E73" s="326"/>
      <c r="J73" s="327" t="s">
        <v>169</v>
      </c>
    </row>
    <row r="74" spans="3:5" ht="12.75">
      <c r="C74" s="30" t="s">
        <v>170</v>
      </c>
      <c r="D74" s="325"/>
      <c r="E74" s="326"/>
    </row>
    <row r="75" spans="3:30" ht="15">
      <c r="C75" s="30" t="s">
        <v>171</v>
      </c>
      <c r="D75" s="325"/>
      <c r="E75" s="326"/>
      <c r="H75"/>
      <c r="I75"/>
      <c r="J75"/>
      <c r="K75"/>
      <c r="L75"/>
      <c r="M75"/>
      <c r="N75"/>
      <c r="O75"/>
      <c r="P75"/>
      <c r="Q75"/>
      <c r="R75"/>
      <c r="S75"/>
      <c r="T75"/>
      <c r="U75"/>
      <c r="V75"/>
      <c r="W75"/>
      <c r="X75"/>
      <c r="Y75"/>
      <c r="Z75"/>
      <c r="AA75"/>
      <c r="AB75"/>
      <c r="AC75"/>
      <c r="AD75"/>
    </row>
    <row r="76" spans="3:30" ht="15">
      <c r="C76" s="136"/>
      <c r="D76" s="325"/>
      <c r="E76" s="326"/>
      <c r="H76"/>
      <c r="I76"/>
      <c r="J76"/>
      <c r="K76"/>
      <c r="L76"/>
      <c r="M76"/>
      <c r="N76"/>
      <c r="O76"/>
      <c r="P76"/>
      <c r="Q76"/>
      <c r="R76"/>
      <c r="S76"/>
      <c r="T76"/>
      <c r="U76"/>
      <c r="V76"/>
      <c r="W76"/>
      <c r="X76"/>
      <c r="Y76"/>
      <c r="Z76"/>
      <c r="AA76"/>
      <c r="AB76"/>
      <c r="AC76"/>
      <c r="AD76"/>
    </row>
    <row r="77" spans="3:30" ht="15">
      <c r="C77" s="30" t="s">
        <v>172</v>
      </c>
      <c r="D77" s="325"/>
      <c r="E77" s="326"/>
      <c r="H77"/>
      <c r="I77"/>
      <c r="J77"/>
      <c r="K77"/>
      <c r="L77"/>
      <c r="M77"/>
      <c r="N77"/>
      <c r="O77"/>
      <c r="P77"/>
      <c r="Q77"/>
      <c r="R77"/>
      <c r="S77"/>
      <c r="T77"/>
      <c r="U77"/>
      <c r="V77"/>
      <c r="W77"/>
      <c r="X77"/>
      <c r="Y77"/>
      <c r="Z77"/>
      <c r="AA77"/>
      <c r="AB77"/>
      <c r="AC77"/>
      <c r="AD77"/>
    </row>
    <row r="78" spans="3:30" ht="15">
      <c r="C78" s="136" t="s">
        <v>173</v>
      </c>
      <c r="D78" s="325"/>
      <c r="E78" s="326"/>
      <c r="H78"/>
      <c r="I78"/>
      <c r="J78"/>
      <c r="K78"/>
      <c r="L78"/>
      <c r="M78"/>
      <c r="N78"/>
      <c r="O78"/>
      <c r="P78"/>
      <c r="Q78"/>
      <c r="R78"/>
      <c r="S78"/>
      <c r="T78"/>
      <c r="U78"/>
      <c r="V78"/>
      <c r="W78"/>
      <c r="X78"/>
      <c r="Y78"/>
      <c r="Z78"/>
      <c r="AA78"/>
      <c r="AB78"/>
      <c r="AC78"/>
      <c r="AD78"/>
    </row>
    <row r="79" spans="3:30" ht="15">
      <c r="C79" s="136" t="s">
        <v>174</v>
      </c>
      <c r="D79" s="328">
        <v>0.06293</v>
      </c>
      <c r="E79" s="136" t="s">
        <v>92</v>
      </c>
      <c r="H79"/>
      <c r="I79"/>
      <c r="J79"/>
      <c r="K79"/>
      <c r="L79"/>
      <c r="M79"/>
      <c r="N79"/>
      <c r="O79"/>
      <c r="P79"/>
      <c r="Q79"/>
      <c r="R79"/>
      <c r="S79"/>
      <c r="T79"/>
      <c r="U79"/>
      <c r="V79"/>
      <c r="W79"/>
      <c r="X79"/>
      <c r="Y79"/>
      <c r="Z79"/>
      <c r="AA79"/>
      <c r="AB79"/>
      <c r="AC79"/>
      <c r="AD79"/>
    </row>
    <row r="80" spans="3:30" ht="15">
      <c r="C80" s="136" t="s">
        <v>175</v>
      </c>
      <c r="D80" s="328">
        <v>0.031189</v>
      </c>
      <c r="E80" s="136" t="s">
        <v>92</v>
      </c>
      <c r="H80"/>
      <c r="I80"/>
      <c r="J80"/>
      <c r="K80"/>
      <c r="L80"/>
      <c r="M80"/>
      <c r="N80"/>
      <c r="O80"/>
      <c r="P80"/>
      <c r="Q80"/>
      <c r="R80"/>
      <c r="S80"/>
      <c r="T80"/>
      <c r="U80"/>
      <c r="V80"/>
      <c r="W80"/>
      <c r="X80"/>
      <c r="Y80"/>
      <c r="Z80"/>
      <c r="AA80"/>
      <c r="AB80"/>
      <c r="AC80"/>
      <c r="AD80"/>
    </row>
    <row r="81" spans="3:30" ht="15">
      <c r="C81" s="136" t="s">
        <v>176</v>
      </c>
      <c r="D81" s="328">
        <v>0.021705</v>
      </c>
      <c r="E81" s="136" t="s">
        <v>92</v>
      </c>
      <c r="H81"/>
      <c r="I81"/>
      <c r="J81"/>
      <c r="K81"/>
      <c r="L81"/>
      <c r="M81"/>
      <c r="N81"/>
      <c r="O81"/>
      <c r="P81"/>
      <c r="Q81"/>
      <c r="R81"/>
      <c r="S81"/>
      <c r="T81"/>
      <c r="U81"/>
      <c r="V81"/>
      <c r="W81"/>
      <c r="X81"/>
      <c r="Y81"/>
      <c r="Z81"/>
      <c r="AA81"/>
      <c r="AB81"/>
      <c r="AC81"/>
      <c r="AD81"/>
    </row>
    <row r="82" spans="8:30" ht="15">
      <c r="H82"/>
      <c r="I82"/>
      <c r="J82"/>
      <c r="K82"/>
      <c r="L82"/>
      <c r="M82"/>
      <c r="N82"/>
      <c r="O82"/>
      <c r="P82"/>
      <c r="Q82"/>
      <c r="R82"/>
      <c r="S82"/>
      <c r="T82"/>
      <c r="U82"/>
      <c r="V82"/>
      <c r="W82"/>
      <c r="X82"/>
      <c r="Y82"/>
      <c r="Z82"/>
      <c r="AA82"/>
      <c r="AB82"/>
      <c r="AC82"/>
      <c r="AD82"/>
    </row>
    <row r="83" spans="3:30" ht="15">
      <c r="C83" s="329" t="s">
        <v>177</v>
      </c>
      <c r="H83"/>
      <c r="I83"/>
      <c r="J83"/>
      <c r="K83"/>
      <c r="L83"/>
      <c r="M83"/>
      <c r="N83"/>
      <c r="O83"/>
      <c r="P83"/>
      <c r="Q83"/>
      <c r="R83"/>
      <c r="S83"/>
      <c r="T83"/>
      <c r="U83"/>
      <c r="V83"/>
      <c r="W83"/>
      <c r="X83"/>
      <c r="Y83"/>
      <c r="Z83"/>
      <c r="AA83"/>
      <c r="AB83"/>
      <c r="AC83"/>
      <c r="AD83"/>
    </row>
    <row r="84" spans="3:30" ht="15">
      <c r="C84" s="330" t="s">
        <v>173</v>
      </c>
      <c r="H84"/>
      <c r="I84"/>
      <c r="J84"/>
      <c r="K84"/>
      <c r="L84"/>
      <c r="M84"/>
      <c r="N84"/>
      <c r="O84"/>
      <c r="P84"/>
      <c r="Q84"/>
      <c r="R84"/>
      <c r="S84"/>
      <c r="T84"/>
      <c r="U84"/>
      <c r="V84"/>
      <c r="W84"/>
      <c r="X84"/>
      <c r="Y84"/>
      <c r="Z84"/>
      <c r="AA84"/>
      <c r="AB84"/>
      <c r="AC84"/>
      <c r="AD84"/>
    </row>
    <row r="85" ht="12.75">
      <c r="C85" s="330" t="s">
        <v>178</v>
      </c>
    </row>
    <row r="86" ht="12.75">
      <c r="C86" s="2"/>
    </row>
    <row r="87" ht="12.75">
      <c r="C87" s="330" t="s">
        <v>179</v>
      </c>
    </row>
    <row r="88" ht="12.75">
      <c r="C88" s="330" t="s">
        <v>180</v>
      </c>
    </row>
    <row r="89" ht="12.75">
      <c r="C89" s="330" t="s">
        <v>181</v>
      </c>
    </row>
    <row r="90" ht="12.75">
      <c r="C90" s="331" t="s">
        <v>182</v>
      </c>
    </row>
  </sheetData>
  <sheetProtection/>
  <printOptions/>
  <pageMargins left="0.1968503937007874" right="0.1968503937007874" top="0.7480314960629921" bottom="0.7480314960629921" header="0.31496062992125984" footer="0.31496062992125984"/>
  <pageSetup horizontalDpi="600" verticalDpi="600" orientation="landscape" paperSize="8" scale="60" r:id="rId1"/>
</worksheet>
</file>

<file path=xl/worksheets/sheet2.xml><?xml version="1.0" encoding="utf-8"?>
<worksheet xmlns="http://schemas.openxmlformats.org/spreadsheetml/2006/main" xmlns:r="http://schemas.openxmlformats.org/officeDocument/2006/relationships">
  <sheetPr>
    <pageSetUpPr fitToPage="1"/>
  </sheetPr>
  <dimension ref="A1:O81"/>
  <sheetViews>
    <sheetView workbookViewId="0" topLeftCell="A1">
      <selection activeCell="A1" sqref="A1"/>
    </sheetView>
  </sheetViews>
  <sheetFormatPr defaultColWidth="11.421875" defaultRowHeight="15"/>
  <cols>
    <col min="1" max="1" width="3.7109375" style="4" customWidth="1"/>
    <col min="2" max="2" width="5.8515625" style="4" customWidth="1"/>
    <col min="3" max="3" width="54.7109375" style="4" customWidth="1"/>
    <col min="4" max="4" width="23.140625" style="4" customWidth="1"/>
    <col min="5" max="5" width="24.8515625" style="4" bestFit="1" customWidth="1"/>
    <col min="6" max="6" width="24.7109375" style="4" bestFit="1" customWidth="1"/>
    <col min="7" max="7" width="7.7109375" style="4" bestFit="1" customWidth="1"/>
    <col min="8" max="8" width="11.421875" style="4" bestFit="1" customWidth="1"/>
    <col min="9" max="9" width="2.7109375" style="4" customWidth="1"/>
    <col min="10" max="10" width="9.7109375" style="4" customWidth="1"/>
    <col min="11" max="11" width="2.7109375" style="4" customWidth="1"/>
    <col min="12" max="12" width="9.7109375" style="4" customWidth="1"/>
    <col min="13" max="13" width="2.7109375" style="4" customWidth="1"/>
    <col min="14" max="14" width="9.7109375" style="4" customWidth="1"/>
    <col min="15" max="16384" width="11.421875" style="4" customWidth="1"/>
  </cols>
  <sheetData>
    <row r="1" spans="1:9" ht="18">
      <c r="A1" s="1" t="s">
        <v>356</v>
      </c>
      <c r="B1" s="2"/>
      <c r="C1" s="2"/>
      <c r="D1" s="2"/>
      <c r="E1" s="3">
        <v>2014</v>
      </c>
      <c r="F1" s="2"/>
      <c r="G1" s="2"/>
      <c r="H1" s="2"/>
      <c r="I1" s="2"/>
    </row>
    <row r="3" spans="2:5" ht="18">
      <c r="B3" s="5"/>
      <c r="C3" s="6" t="s">
        <v>183</v>
      </c>
      <c r="D3" s="7"/>
      <c r="E3" s="3" t="str">
        <f>+'T21-Tarifs-GRD-WAL'!E3</f>
        <v>ORES (Verviers) Ex INTERMOSANNE</v>
      </c>
    </row>
    <row r="4" ht="12.75">
      <c r="D4" s="8"/>
    </row>
    <row r="5" spans="1:8" ht="15.75" thickBot="1">
      <c r="A5" s="9" t="s">
        <v>184</v>
      </c>
      <c r="B5" s="5"/>
      <c r="C5" s="5"/>
      <c r="D5" s="8"/>
      <c r="E5" s="10" t="s">
        <v>2</v>
      </c>
      <c r="F5" s="11" t="s">
        <v>3</v>
      </c>
      <c r="G5" s="12">
        <v>2014</v>
      </c>
      <c r="H5" s="811"/>
    </row>
    <row r="6" spans="1:14" ht="15.75">
      <c r="A6" s="13"/>
      <c r="B6" s="14"/>
      <c r="C6" s="14"/>
      <c r="D6" s="15"/>
      <c r="E6" s="16" t="s">
        <v>4</v>
      </c>
      <c r="F6" s="17"/>
      <c r="G6" s="18"/>
      <c r="H6" s="19"/>
      <c r="I6" s="20"/>
      <c r="J6" s="332" t="s">
        <v>5</v>
      </c>
      <c r="K6" s="20"/>
      <c r="L6" s="332" t="s">
        <v>6</v>
      </c>
      <c r="M6" s="20"/>
      <c r="N6" s="332" t="s">
        <v>8</v>
      </c>
    </row>
    <row r="7" spans="1:14" ht="12.75">
      <c r="A7" s="24"/>
      <c r="B7" s="25"/>
      <c r="C7" s="25"/>
      <c r="D7" s="26"/>
      <c r="E7" s="27" t="s">
        <v>9</v>
      </c>
      <c r="F7" s="28"/>
      <c r="G7" s="28"/>
      <c r="H7" s="29"/>
      <c r="I7" s="30"/>
      <c r="J7" s="29"/>
      <c r="K7" s="30"/>
      <c r="L7" s="333"/>
      <c r="M7" s="30"/>
      <c r="N7" s="333"/>
    </row>
    <row r="8" spans="1:14" ht="22.5">
      <c r="A8" s="24"/>
      <c r="B8" s="25"/>
      <c r="C8" s="25"/>
      <c r="D8" s="26"/>
      <c r="E8" s="37"/>
      <c r="F8" s="38" t="s">
        <v>10</v>
      </c>
      <c r="G8" s="38"/>
      <c r="H8" s="39" t="s">
        <v>11</v>
      </c>
      <c r="I8" s="40"/>
      <c r="J8" s="334"/>
      <c r="K8" s="43"/>
      <c r="L8" s="334"/>
      <c r="M8" s="43"/>
      <c r="N8" s="335"/>
    </row>
    <row r="9" spans="1:14" ht="12.75">
      <c r="A9" s="24"/>
      <c r="B9" s="25"/>
      <c r="C9" s="25"/>
      <c r="D9" s="26"/>
      <c r="E9" s="37"/>
      <c r="F9" s="54"/>
      <c r="G9" s="54"/>
      <c r="H9" s="55" t="s">
        <v>19</v>
      </c>
      <c r="I9" s="30"/>
      <c r="J9" s="55" t="s">
        <v>185</v>
      </c>
      <c r="K9" s="30"/>
      <c r="L9" s="55" t="s">
        <v>186</v>
      </c>
      <c r="M9" s="30"/>
      <c r="N9" s="55" t="s">
        <v>187</v>
      </c>
    </row>
    <row r="10" spans="1:14" ht="13.5" thickBot="1">
      <c r="A10" s="24"/>
      <c r="B10" s="25"/>
      <c r="C10" s="25"/>
      <c r="D10" s="26"/>
      <c r="E10" s="65"/>
      <c r="F10" s="66"/>
      <c r="G10" s="66"/>
      <c r="H10" s="67" t="s">
        <v>38</v>
      </c>
      <c r="I10" s="30"/>
      <c r="J10" s="67" t="s">
        <v>188</v>
      </c>
      <c r="K10" s="30"/>
      <c r="L10" s="67" t="s">
        <v>189</v>
      </c>
      <c r="M10" s="30"/>
      <c r="N10" s="55" t="s">
        <v>190</v>
      </c>
    </row>
    <row r="11" spans="1:14" ht="12.75">
      <c r="A11" s="76" t="s">
        <v>57</v>
      </c>
      <c r="B11" s="77"/>
      <c r="C11" s="77"/>
      <c r="D11" s="78"/>
      <c r="E11" s="79"/>
      <c r="F11" s="80"/>
      <c r="G11" s="80"/>
      <c r="H11" s="81"/>
      <c r="I11" s="30"/>
      <c r="J11" s="80"/>
      <c r="K11" s="30"/>
      <c r="L11" s="336"/>
      <c r="M11" s="30"/>
      <c r="N11" s="336"/>
    </row>
    <row r="12" spans="1:14" ht="12.75">
      <c r="A12" s="76"/>
      <c r="B12" s="77" t="s">
        <v>58</v>
      </c>
      <c r="C12" s="77"/>
      <c r="D12" s="78"/>
      <c r="E12" s="79" t="s">
        <v>59</v>
      </c>
      <c r="F12" s="80"/>
      <c r="G12" s="80"/>
      <c r="H12" s="81"/>
      <c r="I12" s="30"/>
      <c r="J12" s="80"/>
      <c r="K12" s="30"/>
      <c r="L12" s="80"/>
      <c r="M12" s="30"/>
      <c r="N12" s="80"/>
    </row>
    <row r="13" spans="1:14" ht="12.75">
      <c r="A13" s="76"/>
      <c r="B13" s="77"/>
      <c r="C13" s="77"/>
      <c r="D13" s="98"/>
      <c r="E13" s="99" t="s">
        <v>60</v>
      </c>
      <c r="F13" s="100"/>
      <c r="G13" s="100"/>
      <c r="H13" s="81"/>
      <c r="I13" s="30"/>
      <c r="J13" s="337">
        <v>1</v>
      </c>
      <c r="K13" s="30"/>
      <c r="L13" s="338">
        <v>1</v>
      </c>
      <c r="M13" s="30"/>
      <c r="N13" s="337">
        <v>1</v>
      </c>
    </row>
    <row r="14" spans="1:14" ht="12.75">
      <c r="A14" s="76"/>
      <c r="B14" s="77"/>
      <c r="C14" s="77"/>
      <c r="D14" s="98"/>
      <c r="E14" s="99" t="s">
        <v>61</v>
      </c>
      <c r="F14" s="100"/>
      <c r="G14" s="100"/>
      <c r="H14" s="81"/>
      <c r="I14" s="30"/>
      <c r="J14" s="338">
        <v>1</v>
      </c>
      <c r="K14" s="30"/>
      <c r="L14" s="338">
        <v>1</v>
      </c>
      <c r="M14" s="30"/>
      <c r="N14" s="337">
        <v>1</v>
      </c>
    </row>
    <row r="15" spans="1:14" ht="12.75">
      <c r="A15" s="113" t="s">
        <v>62</v>
      </c>
      <c r="B15" s="77"/>
      <c r="C15" s="114"/>
      <c r="D15" s="115" t="s">
        <v>63</v>
      </c>
      <c r="E15" s="116" t="s">
        <v>64</v>
      </c>
      <c r="F15" s="117"/>
      <c r="G15" s="117"/>
      <c r="H15" s="118"/>
      <c r="I15" s="30"/>
      <c r="J15" s="117"/>
      <c r="K15" s="30"/>
      <c r="L15" s="117"/>
      <c r="M15" s="30"/>
      <c r="N15" s="117"/>
    </row>
    <row r="16" spans="1:14" ht="12.75">
      <c r="A16" s="113" t="s">
        <v>65</v>
      </c>
      <c r="B16" s="77"/>
      <c r="C16" s="114"/>
      <c r="D16" s="115" t="s">
        <v>63</v>
      </c>
      <c r="E16" s="116" t="s">
        <v>66</v>
      </c>
      <c r="F16" s="117"/>
      <c r="G16" s="117"/>
      <c r="H16" s="118"/>
      <c r="I16" s="30"/>
      <c r="J16" s="117"/>
      <c r="K16" s="30"/>
      <c r="L16" s="117"/>
      <c r="M16" s="30"/>
      <c r="N16" s="117"/>
    </row>
    <row r="17" spans="1:14" ht="12.75">
      <c r="A17" s="113" t="s">
        <v>67</v>
      </c>
      <c r="B17" s="77"/>
      <c r="C17" s="114"/>
      <c r="D17" s="115" t="s">
        <v>63</v>
      </c>
      <c r="E17" s="116" t="s">
        <v>68</v>
      </c>
      <c r="F17" s="117"/>
      <c r="G17" s="117"/>
      <c r="H17" s="118"/>
      <c r="I17" s="30"/>
      <c r="J17" s="117"/>
      <c r="K17" s="30"/>
      <c r="L17" s="117"/>
      <c r="M17" s="30"/>
      <c r="N17" s="117"/>
    </row>
    <row r="18" spans="1:14" ht="12.75">
      <c r="A18" s="127" t="s">
        <v>69</v>
      </c>
      <c r="B18" s="77"/>
      <c r="C18" s="25"/>
      <c r="D18" s="115" t="s">
        <v>70</v>
      </c>
      <c r="E18" s="116" t="s">
        <v>71</v>
      </c>
      <c r="F18" s="117"/>
      <c r="G18" s="117"/>
      <c r="H18" s="118"/>
      <c r="I18" s="30"/>
      <c r="J18" s="117"/>
      <c r="K18" s="30"/>
      <c r="L18" s="117"/>
      <c r="M18" s="30"/>
      <c r="N18" s="117"/>
    </row>
    <row r="19" spans="1:14" ht="12.75">
      <c r="A19" s="128" t="s">
        <v>72</v>
      </c>
      <c r="B19" s="129" t="s">
        <v>73</v>
      </c>
      <c r="C19" s="130"/>
      <c r="D19" s="131"/>
      <c r="E19" s="132"/>
      <c r="F19" s="133"/>
      <c r="G19" s="134"/>
      <c r="H19" s="135"/>
      <c r="I19" s="136"/>
      <c r="J19" s="135"/>
      <c r="K19" s="136"/>
      <c r="L19" s="135"/>
      <c r="M19" s="136"/>
      <c r="N19" s="135"/>
    </row>
    <row r="20" spans="1:14" ht="12.75">
      <c r="A20" s="137"/>
      <c r="B20" s="130" t="s">
        <v>74</v>
      </c>
      <c r="C20" s="130" t="s">
        <v>75</v>
      </c>
      <c r="D20" s="131"/>
      <c r="E20" s="132"/>
      <c r="F20" s="133"/>
      <c r="G20" s="134"/>
      <c r="H20" s="135"/>
      <c r="I20" s="136"/>
      <c r="J20" s="135"/>
      <c r="K20" s="136"/>
      <c r="L20" s="135"/>
      <c r="M20" s="136"/>
      <c r="N20" s="135"/>
    </row>
    <row r="21" spans="1:14" ht="12.75">
      <c r="A21" s="137"/>
      <c r="B21" s="130" t="s">
        <v>76</v>
      </c>
      <c r="C21" s="130" t="s">
        <v>77</v>
      </c>
      <c r="D21" s="131"/>
      <c r="E21" s="132"/>
      <c r="F21" s="133"/>
      <c r="G21" s="134"/>
      <c r="H21" s="135"/>
      <c r="I21" s="136"/>
      <c r="J21" s="135"/>
      <c r="K21" s="136"/>
      <c r="L21" s="135"/>
      <c r="M21" s="136"/>
      <c r="N21" s="135"/>
    </row>
    <row r="22" spans="1:14" ht="12.75">
      <c r="A22" s="137"/>
      <c r="B22" s="146"/>
      <c r="C22" s="147" t="s">
        <v>78</v>
      </c>
      <c r="D22" s="115"/>
      <c r="E22" s="132"/>
      <c r="F22" s="133"/>
      <c r="G22" s="134"/>
      <c r="H22" s="135"/>
      <c r="I22" s="136"/>
      <c r="J22" s="135"/>
      <c r="K22" s="136"/>
      <c r="L22" s="135"/>
      <c r="M22" s="136"/>
      <c r="N22" s="135"/>
    </row>
    <row r="23" spans="1:14" ht="12.75">
      <c r="A23" s="137"/>
      <c r="B23" s="146"/>
      <c r="C23" s="148" t="s">
        <v>79</v>
      </c>
      <c r="D23" s="115"/>
      <c r="E23" s="132"/>
      <c r="F23" s="133"/>
      <c r="G23" s="134"/>
      <c r="H23" s="135"/>
      <c r="I23" s="136"/>
      <c r="J23" s="135"/>
      <c r="K23" s="136"/>
      <c r="L23" s="135"/>
      <c r="M23" s="136"/>
      <c r="N23" s="135"/>
    </row>
    <row r="24" spans="1:14" ht="12.75">
      <c r="A24" s="137"/>
      <c r="B24" s="146"/>
      <c r="C24" s="148" t="s">
        <v>80</v>
      </c>
      <c r="D24" s="115"/>
      <c r="E24" s="132"/>
      <c r="F24" s="133"/>
      <c r="G24" s="134"/>
      <c r="H24" s="135"/>
      <c r="I24" s="136"/>
      <c r="J24" s="135"/>
      <c r="K24" s="136"/>
      <c r="L24" s="135"/>
      <c r="M24" s="136"/>
      <c r="N24" s="135"/>
    </row>
    <row r="25" spans="1:14" ht="12.75">
      <c r="A25" s="137"/>
      <c r="B25" s="146"/>
      <c r="C25" s="149" t="s">
        <v>81</v>
      </c>
      <c r="D25" s="115"/>
      <c r="E25" s="132"/>
      <c r="F25" s="133"/>
      <c r="G25" s="134"/>
      <c r="H25" s="135"/>
      <c r="I25" s="136"/>
      <c r="J25" s="135"/>
      <c r="K25" s="136"/>
      <c r="L25" s="135"/>
      <c r="M25" s="136"/>
      <c r="N25" s="135"/>
    </row>
    <row r="26" spans="1:14" ht="12.75">
      <c r="A26" s="137"/>
      <c r="B26" s="146"/>
      <c r="C26" s="149" t="s">
        <v>82</v>
      </c>
      <c r="D26" s="115"/>
      <c r="E26" s="132"/>
      <c r="F26" s="133"/>
      <c r="G26" s="134"/>
      <c r="H26" s="135"/>
      <c r="I26" s="150"/>
      <c r="J26" s="339">
        <v>0</v>
      </c>
      <c r="K26" s="340"/>
      <c r="L26" s="339">
        <v>0</v>
      </c>
      <c r="M26" s="150"/>
      <c r="N26" s="341"/>
    </row>
    <row r="27" spans="1:14" ht="12.75">
      <c r="A27" s="137"/>
      <c r="B27" s="146"/>
      <c r="C27" s="163" t="s">
        <v>83</v>
      </c>
      <c r="D27" s="115" t="s">
        <v>84</v>
      </c>
      <c r="E27" s="116" t="s">
        <v>85</v>
      </c>
      <c r="F27" s="117">
        <v>210</v>
      </c>
      <c r="G27" s="164"/>
      <c r="H27" s="165"/>
      <c r="I27" s="150"/>
      <c r="J27" s="342">
        <v>0</v>
      </c>
      <c r="K27" s="150"/>
      <c r="L27" s="342">
        <v>0</v>
      </c>
      <c r="M27" s="150"/>
      <c r="N27" s="342"/>
    </row>
    <row r="28" spans="1:14" ht="12.75">
      <c r="A28" s="137"/>
      <c r="B28" s="146"/>
      <c r="C28" s="163" t="s">
        <v>86</v>
      </c>
      <c r="D28" s="168" t="s">
        <v>87</v>
      </c>
      <c r="E28" s="116"/>
      <c r="F28" s="117"/>
      <c r="G28" s="169"/>
      <c r="H28" s="165"/>
      <c r="I28" s="150"/>
      <c r="J28" s="342"/>
      <c r="K28" s="150"/>
      <c r="L28" s="342"/>
      <c r="M28" s="150"/>
      <c r="N28" s="342"/>
    </row>
    <row r="29" spans="1:14" ht="12.75">
      <c r="A29" s="137"/>
      <c r="B29" s="146"/>
      <c r="C29" s="171"/>
      <c r="D29" s="168"/>
      <c r="E29" s="172" t="s">
        <v>88</v>
      </c>
      <c r="F29" s="173"/>
      <c r="G29" s="174"/>
      <c r="H29" s="175"/>
      <c r="I29" s="176"/>
      <c r="J29" s="343">
        <v>0</v>
      </c>
      <c r="K29" s="176"/>
      <c r="L29" s="344">
        <v>0</v>
      </c>
      <c r="M29" s="176"/>
      <c r="N29" s="135"/>
    </row>
    <row r="30" spans="1:14" ht="12.75">
      <c r="A30" s="137"/>
      <c r="B30" s="146"/>
      <c r="C30" s="163"/>
      <c r="D30" s="168"/>
      <c r="E30" s="172" t="s">
        <v>89</v>
      </c>
      <c r="F30" s="173"/>
      <c r="G30" s="174"/>
      <c r="H30" s="175"/>
      <c r="I30" s="176"/>
      <c r="J30" s="343">
        <v>0</v>
      </c>
      <c r="K30" s="176"/>
      <c r="L30" s="344">
        <v>0</v>
      </c>
      <c r="M30" s="176"/>
      <c r="N30" s="135"/>
    </row>
    <row r="31" spans="1:14" ht="12.75">
      <c r="A31" s="137"/>
      <c r="B31" s="146"/>
      <c r="C31" s="163"/>
      <c r="D31" s="168"/>
      <c r="E31" s="172" t="s">
        <v>90</v>
      </c>
      <c r="F31" s="173"/>
      <c r="G31" s="174"/>
      <c r="H31" s="175"/>
      <c r="I31" s="186"/>
      <c r="J31" s="343">
        <v>0</v>
      </c>
      <c r="K31" s="186"/>
      <c r="L31" s="345">
        <v>0</v>
      </c>
      <c r="M31" s="186"/>
      <c r="N31" s="135"/>
    </row>
    <row r="32" spans="1:14" ht="12.75">
      <c r="A32" s="137"/>
      <c r="B32" s="146"/>
      <c r="C32" s="163" t="s">
        <v>91</v>
      </c>
      <c r="D32" s="115" t="s">
        <v>92</v>
      </c>
      <c r="E32" s="116" t="s">
        <v>93</v>
      </c>
      <c r="F32" s="117">
        <v>210</v>
      </c>
      <c r="G32" s="164"/>
      <c r="H32" s="175"/>
      <c r="I32" s="150"/>
      <c r="J32" s="346"/>
      <c r="K32" s="150"/>
      <c r="L32" s="339">
        <v>0</v>
      </c>
      <c r="M32" s="150"/>
      <c r="N32" s="243"/>
    </row>
    <row r="33" spans="1:14" ht="12.75">
      <c r="A33" s="137"/>
      <c r="B33" s="146"/>
      <c r="C33" s="163" t="s">
        <v>94</v>
      </c>
      <c r="D33" s="115" t="s">
        <v>92</v>
      </c>
      <c r="E33" s="116" t="s">
        <v>95</v>
      </c>
      <c r="F33" s="117">
        <v>210</v>
      </c>
      <c r="G33" s="164"/>
      <c r="H33" s="175"/>
      <c r="I33" s="150"/>
      <c r="J33" s="346"/>
      <c r="K33" s="150"/>
      <c r="L33" s="339">
        <v>0</v>
      </c>
      <c r="M33" s="150"/>
      <c r="N33" s="243"/>
    </row>
    <row r="34" spans="1:14" ht="12.75">
      <c r="A34" s="137"/>
      <c r="B34" s="146"/>
      <c r="C34" s="163" t="s">
        <v>96</v>
      </c>
      <c r="D34" s="115" t="s">
        <v>92</v>
      </c>
      <c r="E34" s="116" t="s">
        <v>97</v>
      </c>
      <c r="F34" s="117">
        <v>210</v>
      </c>
      <c r="G34" s="164"/>
      <c r="H34" s="196"/>
      <c r="I34" s="197"/>
      <c r="J34" s="347"/>
      <c r="K34" s="197"/>
      <c r="L34" s="348">
        <v>0</v>
      </c>
      <c r="M34" s="150"/>
      <c r="N34" s="349"/>
    </row>
    <row r="35" spans="1:14" ht="12.75">
      <c r="A35" s="137"/>
      <c r="B35" s="130" t="s">
        <v>98</v>
      </c>
      <c r="C35" s="130" t="s">
        <v>99</v>
      </c>
      <c r="D35" s="115"/>
      <c r="E35" s="116"/>
      <c r="F35" s="117"/>
      <c r="G35" s="169"/>
      <c r="H35" s="196"/>
      <c r="I35" s="197"/>
      <c r="J35" s="347"/>
      <c r="K35" s="197"/>
      <c r="L35" s="349"/>
      <c r="M35" s="150"/>
      <c r="N35" s="349"/>
    </row>
    <row r="36" spans="1:14" ht="12.75">
      <c r="A36" s="137"/>
      <c r="B36" s="130"/>
      <c r="C36" s="147" t="s">
        <v>100</v>
      </c>
      <c r="D36" s="115"/>
      <c r="E36" s="116"/>
      <c r="F36" s="117"/>
      <c r="G36" s="169"/>
      <c r="H36" s="196"/>
      <c r="I36" s="197"/>
      <c r="J36" s="347"/>
      <c r="K36" s="197"/>
      <c r="L36" s="349"/>
      <c r="M36" s="150"/>
      <c r="N36" s="349"/>
    </row>
    <row r="37" spans="1:14" ht="12.75">
      <c r="A37" s="137"/>
      <c r="B37" s="130"/>
      <c r="C37" s="146" t="s">
        <v>101</v>
      </c>
      <c r="D37" s="115"/>
      <c r="E37" s="116"/>
      <c r="F37" s="117"/>
      <c r="G37" s="169"/>
      <c r="H37" s="196"/>
      <c r="I37" s="197"/>
      <c r="J37" s="347"/>
      <c r="K37" s="197"/>
      <c r="L37" s="349"/>
      <c r="M37" s="150"/>
      <c r="N37" s="339">
        <v>0</v>
      </c>
    </row>
    <row r="38" spans="1:14" ht="12.75">
      <c r="A38" s="137"/>
      <c r="B38" s="130"/>
      <c r="C38" s="163" t="s">
        <v>83</v>
      </c>
      <c r="D38" s="115" t="s">
        <v>84</v>
      </c>
      <c r="E38" s="116" t="s">
        <v>85</v>
      </c>
      <c r="F38" s="117">
        <v>210</v>
      </c>
      <c r="G38" s="164"/>
      <c r="H38" s="196"/>
      <c r="I38" s="197"/>
      <c r="J38" s="347"/>
      <c r="K38" s="197"/>
      <c r="L38" s="349"/>
      <c r="M38" s="150"/>
      <c r="N38" s="342">
        <v>0</v>
      </c>
    </row>
    <row r="39" spans="1:14" ht="12.75">
      <c r="A39" s="137"/>
      <c r="B39" s="130" t="s">
        <v>102</v>
      </c>
      <c r="C39" s="130" t="s">
        <v>103</v>
      </c>
      <c r="D39" s="115"/>
      <c r="E39" s="116"/>
      <c r="F39" s="117"/>
      <c r="G39" s="169"/>
      <c r="H39" s="196"/>
      <c r="I39" s="197"/>
      <c r="J39" s="347"/>
      <c r="K39" s="197"/>
      <c r="L39" s="349"/>
      <c r="M39" s="150"/>
      <c r="N39" s="342"/>
    </row>
    <row r="40" spans="1:14" ht="12.75">
      <c r="A40" s="137"/>
      <c r="B40" s="130"/>
      <c r="C40" s="163"/>
      <c r="D40" s="115" t="s">
        <v>92</v>
      </c>
      <c r="E40" s="116" t="s">
        <v>93</v>
      </c>
      <c r="F40" s="117">
        <v>210</v>
      </c>
      <c r="G40" s="164"/>
      <c r="H40" s="196"/>
      <c r="I40" s="197"/>
      <c r="J40" s="347"/>
      <c r="K40" s="197"/>
      <c r="L40" s="349"/>
      <c r="M40" s="150"/>
      <c r="N40" s="339">
        <v>0</v>
      </c>
    </row>
    <row r="41" spans="1:14" ht="12.75">
      <c r="A41" s="137"/>
      <c r="B41" s="130"/>
      <c r="C41" s="163"/>
      <c r="D41" s="115" t="s">
        <v>92</v>
      </c>
      <c r="E41" s="116" t="s">
        <v>95</v>
      </c>
      <c r="F41" s="117">
        <v>210</v>
      </c>
      <c r="G41" s="164"/>
      <c r="H41" s="196"/>
      <c r="I41" s="197"/>
      <c r="J41" s="347"/>
      <c r="K41" s="197"/>
      <c r="L41" s="349"/>
      <c r="M41" s="150"/>
      <c r="N41" s="339">
        <v>0</v>
      </c>
    </row>
    <row r="42" spans="1:14" ht="12.75">
      <c r="A42" s="137"/>
      <c r="B42" s="130"/>
      <c r="C42" s="163"/>
      <c r="D42" s="115" t="s">
        <v>92</v>
      </c>
      <c r="E42" s="212" t="s">
        <v>105</v>
      </c>
      <c r="F42" s="213">
        <v>210</v>
      </c>
      <c r="G42" s="164"/>
      <c r="H42" s="196"/>
      <c r="I42" s="197"/>
      <c r="J42" s="347"/>
      <c r="K42" s="197"/>
      <c r="L42" s="349"/>
      <c r="M42" s="150"/>
      <c r="N42" s="339">
        <v>0</v>
      </c>
    </row>
    <row r="43" spans="1:14" ht="12.75">
      <c r="A43" s="137"/>
      <c r="B43" s="130" t="s">
        <v>106</v>
      </c>
      <c r="C43" s="130" t="s">
        <v>107</v>
      </c>
      <c r="D43" s="115" t="s">
        <v>92</v>
      </c>
      <c r="E43" s="116" t="s">
        <v>108</v>
      </c>
      <c r="F43" s="117">
        <v>230</v>
      </c>
      <c r="G43" s="164"/>
      <c r="H43" s="135"/>
      <c r="I43" s="136"/>
      <c r="J43" s="350">
        <v>0.000278</v>
      </c>
      <c r="K43" s="136"/>
      <c r="L43" s="350">
        <v>0.000284</v>
      </c>
      <c r="M43" s="136"/>
      <c r="N43" s="351">
        <v>0.00038</v>
      </c>
    </row>
    <row r="44" spans="1:14" ht="12.75">
      <c r="A44" s="137"/>
      <c r="B44" s="130" t="s">
        <v>109</v>
      </c>
      <c r="C44" s="130" t="s">
        <v>110</v>
      </c>
      <c r="D44" s="115"/>
      <c r="E44" s="116" t="s">
        <v>111</v>
      </c>
      <c r="F44" s="117">
        <v>240</v>
      </c>
      <c r="G44" s="164"/>
      <c r="H44" s="135"/>
      <c r="I44" s="221"/>
      <c r="J44" s="133"/>
      <c r="K44" s="221"/>
      <c r="L44" s="133"/>
      <c r="M44" s="221"/>
      <c r="N44" s="133"/>
    </row>
    <row r="45" spans="1:14" ht="12.75">
      <c r="A45" s="137"/>
      <c r="B45" s="130"/>
      <c r="C45" s="230" t="s">
        <v>112</v>
      </c>
      <c r="D45" s="115" t="s">
        <v>113</v>
      </c>
      <c r="E45" s="132"/>
      <c r="F45" s="133"/>
      <c r="G45" s="164"/>
      <c r="H45" s="135"/>
      <c r="I45" s="231"/>
      <c r="J45" s="352">
        <v>804.94</v>
      </c>
      <c r="K45" s="231"/>
      <c r="L45" s="353">
        <v>804.94</v>
      </c>
      <c r="M45" s="231"/>
      <c r="N45" s="353">
        <v>804.94</v>
      </c>
    </row>
    <row r="46" spans="1:14" ht="12.75">
      <c r="A46" s="137"/>
      <c r="B46" s="130"/>
      <c r="C46" s="146" t="s">
        <v>114</v>
      </c>
      <c r="D46" s="115" t="s">
        <v>113</v>
      </c>
      <c r="E46" s="132"/>
      <c r="F46" s="133"/>
      <c r="G46" s="164"/>
      <c r="H46" s="135"/>
      <c r="I46" s="231"/>
      <c r="J46" s="354">
        <v>181.84</v>
      </c>
      <c r="K46" s="231"/>
      <c r="L46" s="353">
        <v>181.84</v>
      </c>
      <c r="M46" s="231"/>
      <c r="N46" s="353">
        <v>181.84</v>
      </c>
    </row>
    <row r="47" spans="1:14" ht="12.75">
      <c r="A47" s="194"/>
      <c r="B47" s="242"/>
      <c r="C47" s="146" t="s">
        <v>115</v>
      </c>
      <c r="D47" s="115" t="s">
        <v>113</v>
      </c>
      <c r="E47" s="132"/>
      <c r="F47" s="133"/>
      <c r="G47" s="164"/>
      <c r="H47" s="243"/>
      <c r="I47" s="231"/>
      <c r="J47" s="355"/>
      <c r="K47" s="231"/>
      <c r="L47" s="353"/>
      <c r="M47" s="231"/>
      <c r="N47" s="356">
        <v>13.55</v>
      </c>
    </row>
    <row r="48" spans="1:15" ht="12.75">
      <c r="A48" s="247" t="s">
        <v>116</v>
      </c>
      <c r="B48" s="248" t="s">
        <v>117</v>
      </c>
      <c r="C48" s="249"/>
      <c r="D48" s="250" t="s">
        <v>92</v>
      </c>
      <c r="E48" s="251" t="s">
        <v>118</v>
      </c>
      <c r="F48" s="252">
        <v>215</v>
      </c>
      <c r="G48" s="164"/>
      <c r="H48" s="243"/>
      <c r="I48" s="231"/>
      <c r="J48" s="339">
        <v>0</v>
      </c>
      <c r="K48" s="357"/>
      <c r="L48" s="339">
        <v>0</v>
      </c>
      <c r="M48" s="357"/>
      <c r="N48" s="339">
        <v>0</v>
      </c>
      <c r="O48" s="2"/>
    </row>
    <row r="49" spans="1:14" ht="12.75">
      <c r="A49" s="128" t="s">
        <v>119</v>
      </c>
      <c r="B49" s="129" t="s">
        <v>120</v>
      </c>
      <c r="C49" s="130"/>
      <c r="D49" s="115"/>
      <c r="E49" s="265"/>
      <c r="F49" s="266"/>
      <c r="G49" s="267"/>
      <c r="H49" s="135"/>
      <c r="I49" s="136"/>
      <c r="J49" s="135"/>
      <c r="K49" s="136"/>
      <c r="L49" s="135"/>
      <c r="M49" s="136"/>
      <c r="N49" s="135"/>
    </row>
    <row r="50" spans="1:14" ht="12.75">
      <c r="A50" s="137"/>
      <c r="B50" s="130" t="s">
        <v>121</v>
      </c>
      <c r="C50" s="130" t="s">
        <v>122</v>
      </c>
      <c r="D50" s="115" t="s">
        <v>92</v>
      </c>
      <c r="E50" s="116" t="s">
        <v>123</v>
      </c>
      <c r="F50" s="117">
        <v>320</v>
      </c>
      <c r="G50" s="164"/>
      <c r="H50" s="135"/>
      <c r="I50" s="221"/>
      <c r="J50" s="339">
        <v>0</v>
      </c>
      <c r="K50" s="357"/>
      <c r="L50" s="339">
        <v>0</v>
      </c>
      <c r="M50" s="357"/>
      <c r="N50" s="339">
        <v>0</v>
      </c>
    </row>
    <row r="51" spans="1:14" ht="12.75">
      <c r="A51" s="137"/>
      <c r="B51" s="130" t="s">
        <v>124</v>
      </c>
      <c r="C51" s="130" t="s">
        <v>125</v>
      </c>
      <c r="D51" s="131"/>
      <c r="E51" s="265"/>
      <c r="F51" s="266"/>
      <c r="G51" s="267"/>
      <c r="H51" s="135"/>
      <c r="I51" s="136"/>
      <c r="J51" s="135"/>
      <c r="K51" s="136"/>
      <c r="L51" s="135"/>
      <c r="M51" s="136"/>
      <c r="N51" s="135"/>
    </row>
    <row r="52" spans="1:14" ht="12.75">
      <c r="A52" s="137"/>
      <c r="B52" s="146"/>
      <c r="C52" s="269" t="s">
        <v>126</v>
      </c>
      <c r="D52" s="115"/>
      <c r="E52" s="270" t="s">
        <v>127</v>
      </c>
      <c r="F52" s="271"/>
      <c r="G52" s="272"/>
      <c r="H52" s="135"/>
      <c r="I52" s="136"/>
      <c r="J52" s="358">
        <v>0</v>
      </c>
      <c r="K52" s="136"/>
      <c r="L52" s="358">
        <v>0</v>
      </c>
      <c r="M52" s="277"/>
      <c r="N52" s="135"/>
    </row>
    <row r="53" spans="1:14" ht="12.75">
      <c r="A53" s="137"/>
      <c r="B53" s="146"/>
      <c r="C53" s="146" t="s">
        <v>128</v>
      </c>
      <c r="D53" s="115"/>
      <c r="E53" s="132"/>
      <c r="F53" s="133"/>
      <c r="G53" s="134"/>
      <c r="H53" s="135"/>
      <c r="I53" s="136"/>
      <c r="J53" s="135"/>
      <c r="K53" s="136"/>
      <c r="L53" s="135"/>
      <c r="M53" s="136"/>
      <c r="N53" s="135"/>
    </row>
    <row r="54" spans="1:14" ht="12.75">
      <c r="A54" s="137"/>
      <c r="B54" s="146"/>
      <c r="C54" s="281" t="s">
        <v>129</v>
      </c>
      <c r="D54" s="115" t="s">
        <v>130</v>
      </c>
      <c r="E54" s="116" t="s">
        <v>131</v>
      </c>
      <c r="F54" s="117">
        <v>310</v>
      </c>
      <c r="G54" s="164"/>
      <c r="H54" s="135"/>
      <c r="I54" s="186"/>
      <c r="J54" s="359">
        <v>0</v>
      </c>
      <c r="K54" s="186"/>
      <c r="L54" s="175">
        <v>0</v>
      </c>
      <c r="M54" s="186"/>
      <c r="N54" s="345"/>
    </row>
    <row r="55" spans="1:14" ht="12.75">
      <c r="A55" s="137"/>
      <c r="B55" s="290" t="s">
        <v>132</v>
      </c>
      <c r="C55" s="130" t="s">
        <v>133</v>
      </c>
      <c r="D55" s="131"/>
      <c r="E55" s="270" t="s">
        <v>134</v>
      </c>
      <c r="F55" s="271"/>
      <c r="G55" s="272"/>
      <c r="H55" s="135"/>
      <c r="I55" s="221"/>
      <c r="J55" s="133"/>
      <c r="K55" s="221"/>
      <c r="L55" s="133"/>
      <c r="M55" s="221"/>
      <c r="N55" s="133"/>
    </row>
    <row r="56" spans="1:14" ht="12.75">
      <c r="A56" s="128" t="s">
        <v>135</v>
      </c>
      <c r="B56" s="129" t="s">
        <v>136</v>
      </c>
      <c r="C56" s="130"/>
      <c r="D56" s="291"/>
      <c r="E56" s="292"/>
      <c r="F56" s="134"/>
      <c r="G56" s="134"/>
      <c r="H56" s="135"/>
      <c r="I56" s="136"/>
      <c r="J56" s="135"/>
      <c r="K56" s="136"/>
      <c r="L56" s="135"/>
      <c r="M56" s="136"/>
      <c r="N56" s="135"/>
    </row>
    <row r="57" spans="1:14" ht="12.75">
      <c r="A57" s="137"/>
      <c r="B57" s="130" t="s">
        <v>137</v>
      </c>
      <c r="C57" s="130" t="s">
        <v>138</v>
      </c>
      <c r="D57" s="115"/>
      <c r="E57" s="132"/>
      <c r="F57" s="133"/>
      <c r="G57" s="134"/>
      <c r="H57" s="135"/>
      <c r="I57" s="136"/>
      <c r="J57" s="135"/>
      <c r="K57" s="136"/>
      <c r="L57" s="135"/>
      <c r="M57" s="136"/>
      <c r="N57" s="135"/>
    </row>
    <row r="58" spans="1:14" ht="12.75">
      <c r="A58" s="137"/>
      <c r="B58" s="146"/>
      <c r="C58" s="130" t="s">
        <v>139</v>
      </c>
      <c r="D58" s="115"/>
      <c r="E58" s="132"/>
      <c r="F58" s="133"/>
      <c r="G58" s="134"/>
      <c r="H58" s="135"/>
      <c r="I58" s="136"/>
      <c r="J58" s="135"/>
      <c r="K58" s="136"/>
      <c r="L58" s="135"/>
      <c r="M58" s="136"/>
      <c r="N58" s="135"/>
    </row>
    <row r="59" spans="1:14" ht="12.75">
      <c r="A59" s="360"/>
      <c r="B59" s="361"/>
      <c r="C59" s="361" t="s">
        <v>140</v>
      </c>
      <c r="D59" s="362" t="s">
        <v>92</v>
      </c>
      <c r="E59" s="116" t="s">
        <v>141</v>
      </c>
      <c r="F59" s="117"/>
      <c r="G59" s="164"/>
      <c r="H59" s="135"/>
      <c r="I59" s="221"/>
      <c r="J59" s="363">
        <v>0</v>
      </c>
      <c r="K59" s="221"/>
      <c r="L59" s="363">
        <v>0</v>
      </c>
      <c r="M59" s="255"/>
      <c r="N59" s="363">
        <v>0</v>
      </c>
    </row>
    <row r="60" spans="1:14" ht="12.75">
      <c r="A60" s="360"/>
      <c r="B60" s="361"/>
      <c r="C60" s="361" t="s">
        <v>142</v>
      </c>
      <c r="D60" s="362" t="s">
        <v>92</v>
      </c>
      <c r="E60" s="116" t="s">
        <v>143</v>
      </c>
      <c r="F60" s="117"/>
      <c r="G60" s="164"/>
      <c r="H60" s="135"/>
      <c r="I60" s="221"/>
      <c r="J60" s="363">
        <v>0</v>
      </c>
      <c r="K60" s="221"/>
      <c r="L60" s="363">
        <v>0</v>
      </c>
      <c r="M60" s="255"/>
      <c r="N60" s="363">
        <v>0</v>
      </c>
    </row>
    <row r="61" spans="1:14" ht="12.75">
      <c r="A61" s="360"/>
      <c r="B61" s="361"/>
      <c r="C61" s="361" t="s">
        <v>144</v>
      </c>
      <c r="D61" s="362" t="s">
        <v>92</v>
      </c>
      <c r="E61" s="116" t="s">
        <v>145</v>
      </c>
      <c r="F61" s="117"/>
      <c r="G61" s="164"/>
      <c r="H61" s="135"/>
      <c r="I61" s="221"/>
      <c r="J61" s="363">
        <v>0</v>
      </c>
      <c r="K61" s="221"/>
      <c r="L61" s="363">
        <v>0</v>
      </c>
      <c r="M61" s="255"/>
      <c r="N61" s="363">
        <v>0</v>
      </c>
    </row>
    <row r="62" spans="1:14" ht="12.75">
      <c r="A62" s="360"/>
      <c r="B62" s="361"/>
      <c r="C62" s="361" t="s">
        <v>146</v>
      </c>
      <c r="D62" s="362"/>
      <c r="E62" s="132"/>
      <c r="F62" s="133"/>
      <c r="G62" s="134"/>
      <c r="H62" s="135"/>
      <c r="I62" s="136"/>
      <c r="J62" s="363"/>
      <c r="K62" s="136"/>
      <c r="L62" s="363"/>
      <c r="M62" s="255"/>
      <c r="N62" s="363"/>
    </row>
    <row r="63" spans="1:14" ht="12.75">
      <c r="A63" s="360"/>
      <c r="B63" s="361"/>
      <c r="C63" s="361" t="s">
        <v>147</v>
      </c>
      <c r="D63" s="362" t="s">
        <v>92</v>
      </c>
      <c r="E63" s="116" t="s">
        <v>148</v>
      </c>
      <c r="F63" s="117"/>
      <c r="G63" s="164"/>
      <c r="H63" s="135"/>
      <c r="I63" s="221"/>
      <c r="J63" s="363">
        <v>0</v>
      </c>
      <c r="K63" s="221"/>
      <c r="L63" s="363">
        <v>0</v>
      </c>
      <c r="M63" s="255"/>
      <c r="N63" s="363">
        <v>0</v>
      </c>
    </row>
    <row r="64" spans="1:14" ht="12.75">
      <c r="A64" s="360"/>
      <c r="B64" s="364" t="s">
        <v>149</v>
      </c>
      <c r="C64" s="364" t="s">
        <v>150</v>
      </c>
      <c r="D64" s="362"/>
      <c r="E64" s="116" t="s">
        <v>151</v>
      </c>
      <c r="F64" s="117"/>
      <c r="G64" s="164"/>
      <c r="H64" s="135"/>
      <c r="I64" s="221"/>
      <c r="J64" s="363">
        <v>0</v>
      </c>
      <c r="K64" s="221"/>
      <c r="L64" s="363">
        <v>0</v>
      </c>
      <c r="M64" s="255"/>
      <c r="N64" s="363">
        <v>0</v>
      </c>
    </row>
    <row r="65" spans="1:14" ht="12.75">
      <c r="A65" s="360"/>
      <c r="B65" s="364" t="s">
        <v>152</v>
      </c>
      <c r="C65" s="364" t="s">
        <v>153</v>
      </c>
      <c r="D65" s="362" t="s">
        <v>92</v>
      </c>
      <c r="E65" s="116" t="s">
        <v>154</v>
      </c>
      <c r="F65" s="117"/>
      <c r="G65" s="164"/>
      <c r="H65" s="135"/>
      <c r="I65" s="221"/>
      <c r="J65" s="363">
        <v>0</v>
      </c>
      <c r="K65" s="221"/>
      <c r="L65" s="363">
        <v>0</v>
      </c>
      <c r="M65" s="255"/>
      <c r="N65" s="363">
        <v>0</v>
      </c>
    </row>
    <row r="66" spans="1:14" ht="12.75">
      <c r="A66" s="360"/>
      <c r="B66" s="364" t="s">
        <v>155</v>
      </c>
      <c r="C66" s="364" t="s">
        <v>156</v>
      </c>
      <c r="D66" s="362" t="s">
        <v>92</v>
      </c>
      <c r="E66" s="116" t="s">
        <v>157</v>
      </c>
      <c r="F66" s="117">
        <v>840</v>
      </c>
      <c r="G66" s="164"/>
      <c r="H66" s="135"/>
      <c r="I66" s="221"/>
      <c r="J66" s="365">
        <v>0.000472</v>
      </c>
      <c r="K66" s="221"/>
      <c r="L66" s="351">
        <v>0.004159</v>
      </c>
      <c r="M66" s="255"/>
      <c r="N66" s="351">
        <v>0.004506</v>
      </c>
    </row>
    <row r="67" spans="1:14" ht="12.75">
      <c r="A67" s="360"/>
      <c r="B67" s="364" t="s">
        <v>158</v>
      </c>
      <c r="C67" s="364" t="s">
        <v>159</v>
      </c>
      <c r="D67" s="362" t="s">
        <v>92</v>
      </c>
      <c r="E67" s="116" t="s">
        <v>160</v>
      </c>
      <c r="F67" s="117"/>
      <c r="G67" s="164"/>
      <c r="H67" s="135"/>
      <c r="I67" s="221"/>
      <c r="J67" s="363">
        <v>0</v>
      </c>
      <c r="K67" s="221"/>
      <c r="L67" s="363">
        <v>0</v>
      </c>
      <c r="M67" s="255"/>
      <c r="N67" s="363">
        <v>0</v>
      </c>
    </row>
    <row r="68" spans="1:14" ht="12.75">
      <c r="A68" s="360"/>
      <c r="B68" s="364" t="s">
        <v>161</v>
      </c>
      <c r="C68" s="364" t="s">
        <v>162</v>
      </c>
      <c r="D68" s="362"/>
      <c r="E68" s="116"/>
      <c r="F68" s="117"/>
      <c r="G68" s="169"/>
      <c r="H68" s="135"/>
      <c r="I68" s="136"/>
      <c r="J68" s="135"/>
      <c r="K68" s="136"/>
      <c r="L68" s="366"/>
      <c r="M68" s="255"/>
      <c r="N68" s="366"/>
    </row>
    <row r="69" spans="1:14" ht="12.75">
      <c r="A69" s="360"/>
      <c r="B69" s="361"/>
      <c r="C69" s="364" t="s">
        <v>163</v>
      </c>
      <c r="D69" s="362"/>
      <c r="E69" s="116"/>
      <c r="F69" s="117"/>
      <c r="G69" s="169"/>
      <c r="H69" s="135"/>
      <c r="I69" s="136"/>
      <c r="J69" s="135"/>
      <c r="K69" s="136"/>
      <c r="L69" s="366"/>
      <c r="M69" s="255"/>
      <c r="N69" s="366"/>
    </row>
    <row r="70" spans="1:14" ht="12.75">
      <c r="A70" s="360"/>
      <c r="B70" s="361"/>
      <c r="C70" s="302" t="s">
        <v>164</v>
      </c>
      <c r="D70" s="362" t="s">
        <v>92</v>
      </c>
      <c r="E70" s="304" t="s">
        <v>165</v>
      </c>
      <c r="F70" s="305">
        <v>890</v>
      </c>
      <c r="G70" s="164"/>
      <c r="H70" s="306"/>
      <c r="I70" s="221"/>
      <c r="J70" s="363">
        <v>0</v>
      </c>
      <c r="K70" s="221"/>
      <c r="L70" s="363">
        <v>0</v>
      </c>
      <c r="M70" s="255"/>
      <c r="N70" s="363">
        <v>0</v>
      </c>
    </row>
    <row r="71" spans="1:14" ht="12.75">
      <c r="A71" s="300"/>
      <c r="B71" s="367"/>
      <c r="C71" s="368" t="s">
        <v>166</v>
      </c>
      <c r="D71" s="369" t="s">
        <v>92</v>
      </c>
      <c r="E71" s="307" t="s">
        <v>167</v>
      </c>
      <c r="F71" s="305">
        <v>891</v>
      </c>
      <c r="G71" s="164"/>
      <c r="H71" s="306"/>
      <c r="I71" s="221"/>
      <c r="J71" s="363">
        <v>0</v>
      </c>
      <c r="K71" s="221"/>
      <c r="L71" s="363">
        <v>0</v>
      </c>
      <c r="M71" s="255"/>
      <c r="N71" s="363">
        <v>0</v>
      </c>
    </row>
    <row r="72" spans="1:14" ht="13.5" thickBot="1">
      <c r="A72" s="310"/>
      <c r="B72" s="311"/>
      <c r="C72" s="311"/>
      <c r="D72" s="312"/>
      <c r="E72" s="313"/>
      <c r="F72" s="314"/>
      <c r="G72" s="315"/>
      <c r="H72" s="316"/>
      <c r="I72" s="30"/>
      <c r="J72" s="314"/>
      <c r="K72" s="30"/>
      <c r="L72" s="314"/>
      <c r="M72" s="30"/>
      <c r="N72" s="314"/>
    </row>
    <row r="73" spans="3:5" ht="12.75">
      <c r="C73" s="136" t="s">
        <v>168</v>
      </c>
      <c r="D73" s="325"/>
      <c r="E73" s="326"/>
    </row>
    <row r="74" spans="3:5" ht="12.75">
      <c r="C74" s="30" t="s">
        <v>170</v>
      </c>
      <c r="D74" s="325"/>
      <c r="E74" s="326"/>
    </row>
    <row r="75" spans="3:5" ht="12.75">
      <c r="C75" s="30" t="s">
        <v>171</v>
      </c>
      <c r="D75" s="325"/>
      <c r="E75" s="326"/>
    </row>
    <row r="76" spans="3:5" ht="12.75">
      <c r="C76" s="136"/>
      <c r="D76" s="325"/>
      <c r="E76" s="326"/>
    </row>
    <row r="77" spans="1:5" ht="12.75">
      <c r="A77" s="327" t="s">
        <v>169</v>
      </c>
      <c r="C77" s="30"/>
      <c r="D77" s="325"/>
      <c r="E77" s="326"/>
    </row>
    <row r="78" spans="3:5" ht="12.75">
      <c r="C78" s="136"/>
      <c r="D78" s="325"/>
      <c r="E78" s="326"/>
    </row>
    <row r="79" spans="3:5" ht="12.75">
      <c r="C79" s="136"/>
      <c r="D79" s="328"/>
      <c r="E79" s="136"/>
    </row>
    <row r="80" spans="3:5" ht="12.75">
      <c r="C80" s="136"/>
      <c r="D80" s="328"/>
      <c r="E80" s="136"/>
    </row>
    <row r="81" spans="3:5" ht="12.75">
      <c r="C81" s="136"/>
      <c r="D81" s="328"/>
      <c r="E81" s="136"/>
    </row>
  </sheetData>
  <sheetProtection/>
  <printOptions/>
  <pageMargins left="0.1968503937007874" right="0.1968503937007874" top="0.7480314960629921" bottom="0.7480314960629921" header="0.31496062992125984" footer="0.31496062992125984"/>
  <pageSetup fitToHeight="1" fitToWidth="1" horizontalDpi="600" verticalDpi="600" orientation="landscape" paperSize="8" scale="75" r:id="rId1"/>
</worksheet>
</file>

<file path=xl/worksheets/sheet3.xml><?xml version="1.0" encoding="utf-8"?>
<worksheet xmlns="http://schemas.openxmlformats.org/spreadsheetml/2006/main" xmlns:r="http://schemas.openxmlformats.org/officeDocument/2006/relationships">
  <dimension ref="A1:N461"/>
  <sheetViews>
    <sheetView workbookViewId="0" topLeftCell="A1">
      <selection activeCell="A1" sqref="A1"/>
    </sheetView>
  </sheetViews>
  <sheetFormatPr defaultColWidth="11.421875" defaultRowHeight="15"/>
  <cols>
    <col min="1" max="1" width="4.57421875" style="4" customWidth="1"/>
    <col min="2" max="2" width="67.7109375" style="4" customWidth="1"/>
    <col min="3" max="4" width="16.7109375" style="4" customWidth="1"/>
    <col min="5" max="5" width="18.57421875" style="4" customWidth="1"/>
    <col min="6" max="7" width="16.7109375" style="4" customWidth="1"/>
    <col min="8" max="8" width="21.7109375" style="4" customWidth="1"/>
    <col min="9" max="10" width="16.7109375" style="4" customWidth="1"/>
    <col min="11" max="11" width="21.7109375" style="4" customWidth="1"/>
    <col min="12" max="13" width="16.7109375" style="4" customWidth="1"/>
    <col min="14" max="14" width="18.7109375" style="4" customWidth="1"/>
    <col min="15" max="15" width="4.28125" style="4" customWidth="1"/>
    <col min="16" max="16384" width="11.421875" style="4" customWidth="1"/>
  </cols>
  <sheetData>
    <row r="1" spans="3:13" ht="20.25">
      <c r="C1" s="812" t="str">
        <f>+'T21-Tarifs-GRD-WAL'!E3</f>
        <v>ORES (Verviers) Ex INTERMOSANNE</v>
      </c>
      <c r="D1" s="813"/>
      <c r="E1" s="813"/>
      <c r="F1" s="814"/>
      <c r="L1" s="370" t="s">
        <v>191</v>
      </c>
      <c r="M1" s="370">
        <v>2014</v>
      </c>
    </row>
    <row r="2" spans="3:14" ht="12.75">
      <c r="C2" s="371"/>
      <c r="D2" s="371"/>
      <c r="E2" s="371"/>
      <c r="F2" s="371"/>
      <c r="G2" s="371"/>
      <c r="H2" s="371"/>
      <c r="I2" s="371"/>
      <c r="J2" s="371"/>
      <c r="K2" s="371"/>
      <c r="L2" s="371"/>
      <c r="M2" s="371"/>
      <c r="N2" s="371"/>
    </row>
    <row r="3" spans="2:3" ht="12.75">
      <c r="B3" s="372"/>
      <c r="C3" s="373"/>
    </row>
    <row r="4" ht="13.5" thickBot="1"/>
    <row r="5" spans="1:14" ht="13.5" thickBot="1">
      <c r="A5" s="374"/>
      <c r="C5" s="815" t="s">
        <v>192</v>
      </c>
      <c r="D5" s="816"/>
      <c r="E5" s="816"/>
      <c r="F5" s="816"/>
      <c r="G5" s="816"/>
      <c r="H5" s="816"/>
      <c r="I5" s="816"/>
      <c r="J5" s="816"/>
      <c r="K5" s="817"/>
      <c r="L5" s="815" t="s">
        <v>193</v>
      </c>
      <c r="M5" s="816"/>
      <c r="N5" s="817"/>
    </row>
    <row r="6" spans="1:14" s="373" customFormat="1" ht="16.5" thickBot="1">
      <c r="A6" s="375"/>
      <c r="B6" s="376"/>
      <c r="C6" s="377"/>
      <c r="D6" s="378" t="s">
        <v>194</v>
      </c>
      <c r="E6" s="379"/>
      <c r="F6" s="377"/>
      <c r="G6" s="378" t="s">
        <v>195</v>
      </c>
      <c r="H6" s="379"/>
      <c r="I6" s="818" t="s">
        <v>196</v>
      </c>
      <c r="J6" s="819"/>
      <c r="K6" s="820"/>
      <c r="L6" s="377"/>
      <c r="M6" s="378" t="s">
        <v>197</v>
      </c>
      <c r="N6" s="379"/>
    </row>
    <row r="7" spans="1:14" ht="15.75">
      <c r="A7" s="375"/>
      <c r="B7" s="380"/>
      <c r="C7" s="815" t="s">
        <v>198</v>
      </c>
      <c r="D7" s="816"/>
      <c r="E7" s="817"/>
      <c r="F7" s="815" t="s">
        <v>199</v>
      </c>
      <c r="G7" s="816"/>
      <c r="H7" s="817"/>
      <c r="I7" s="815" t="s">
        <v>200</v>
      </c>
      <c r="J7" s="816"/>
      <c r="K7" s="817"/>
      <c r="L7" s="815" t="s">
        <v>8</v>
      </c>
      <c r="M7" s="816"/>
      <c r="N7" s="817"/>
    </row>
    <row r="8" spans="1:14" ht="13.5" thickBot="1">
      <c r="A8" s="381"/>
      <c r="B8" s="380"/>
      <c r="C8" s="821"/>
      <c r="D8" s="822"/>
      <c r="E8" s="823"/>
      <c r="F8" s="821"/>
      <c r="G8" s="822"/>
      <c r="H8" s="823"/>
      <c r="I8" s="821"/>
      <c r="J8" s="822"/>
      <c r="K8" s="823"/>
      <c r="L8" s="821"/>
      <c r="M8" s="822"/>
      <c r="N8" s="823"/>
    </row>
    <row r="9" spans="1:14" s="374" customFormat="1" ht="13.5" thickBot="1">
      <c r="A9" s="381"/>
      <c r="B9" s="381"/>
      <c r="C9" s="382"/>
      <c r="D9" s="382"/>
      <c r="E9" s="382"/>
      <c r="F9" s="382"/>
      <c r="G9" s="382"/>
      <c r="H9" s="382"/>
      <c r="I9" s="382"/>
      <c r="J9" s="382"/>
      <c r="K9" s="382"/>
      <c r="L9" s="382"/>
      <c r="M9" s="382"/>
      <c r="N9" s="382"/>
    </row>
    <row r="10" spans="1:14" s="374" customFormat="1" ht="18.75" thickBot="1">
      <c r="A10" s="383" t="s">
        <v>352</v>
      </c>
      <c r="B10" s="384"/>
      <c r="C10" s="385" t="s">
        <v>202</v>
      </c>
      <c r="D10" s="382"/>
      <c r="E10" s="382"/>
      <c r="F10" s="382"/>
      <c r="G10" s="386" t="s">
        <v>203</v>
      </c>
      <c r="H10" s="382"/>
      <c r="I10" s="382"/>
      <c r="J10" s="382"/>
      <c r="K10" s="382"/>
      <c r="L10" s="382"/>
      <c r="M10" s="382"/>
      <c r="N10" s="382"/>
    </row>
    <row r="11" spans="1:14" s="374" customFormat="1" ht="13.5" thickBot="1">
      <c r="A11" s="381"/>
      <c r="B11" s="381"/>
      <c r="C11" s="382"/>
      <c r="D11" s="382"/>
      <c r="E11" s="382"/>
      <c r="F11" s="382"/>
      <c r="G11" s="386" t="s">
        <v>204</v>
      </c>
      <c r="H11" s="382"/>
      <c r="I11" s="382"/>
      <c r="J11" s="382"/>
      <c r="K11" s="382"/>
      <c r="L11" s="382"/>
      <c r="M11" s="382"/>
      <c r="N11" s="382"/>
    </row>
    <row r="12" spans="1:14" ht="12.75">
      <c r="A12" s="387"/>
      <c r="B12" s="388"/>
      <c r="C12" s="389" t="s">
        <v>205</v>
      </c>
      <c r="D12" s="390" t="s">
        <v>205</v>
      </c>
      <c r="E12" s="391" t="s">
        <v>205</v>
      </c>
      <c r="F12" s="389" t="s">
        <v>205</v>
      </c>
      <c r="G12" s="390" t="s">
        <v>205</v>
      </c>
      <c r="H12" s="391" t="s">
        <v>205</v>
      </c>
      <c r="I12" s="389" t="s">
        <v>205</v>
      </c>
      <c r="J12" s="390" t="s">
        <v>205</v>
      </c>
      <c r="K12" s="391" t="s">
        <v>205</v>
      </c>
      <c r="L12" s="389"/>
      <c r="M12" s="390"/>
      <c r="N12" s="391"/>
    </row>
    <row r="13" spans="1:14" ht="15">
      <c r="A13" s="392" t="s">
        <v>206</v>
      </c>
      <c r="B13" s="393"/>
      <c r="C13" s="394" t="s">
        <v>207</v>
      </c>
      <c r="D13" s="395" t="s">
        <v>207</v>
      </c>
      <c r="E13" s="396" t="s">
        <v>208</v>
      </c>
      <c r="F13" s="394" t="s">
        <v>207</v>
      </c>
      <c r="G13" s="395" t="s">
        <v>207</v>
      </c>
      <c r="H13" s="396" t="s">
        <v>208</v>
      </c>
      <c r="I13" s="394" t="s">
        <v>207</v>
      </c>
      <c r="J13" s="395" t="s">
        <v>207</v>
      </c>
      <c r="K13" s="396" t="s">
        <v>208</v>
      </c>
      <c r="L13" s="394" t="s">
        <v>207</v>
      </c>
      <c r="M13" s="397" t="s">
        <v>207</v>
      </c>
      <c r="N13" s="396"/>
    </row>
    <row r="14" spans="1:14" ht="12.75">
      <c r="A14" s="398"/>
      <c r="B14" s="393"/>
      <c r="C14" s="394" t="s">
        <v>209</v>
      </c>
      <c r="D14" s="395" t="s">
        <v>210</v>
      </c>
      <c r="E14" s="399" t="s">
        <v>211</v>
      </c>
      <c r="F14" s="394" t="s">
        <v>209</v>
      </c>
      <c r="G14" s="395" t="s">
        <v>210</v>
      </c>
      <c r="H14" s="399" t="s">
        <v>211</v>
      </c>
      <c r="I14" s="394" t="s">
        <v>209</v>
      </c>
      <c r="J14" s="395" t="s">
        <v>210</v>
      </c>
      <c r="K14" s="399" t="s">
        <v>211</v>
      </c>
      <c r="L14" s="394" t="s">
        <v>209</v>
      </c>
      <c r="M14" s="395" t="s">
        <v>210</v>
      </c>
      <c r="N14" s="396"/>
    </row>
    <row r="15" spans="1:14" ht="12.75">
      <c r="A15" s="398"/>
      <c r="B15" s="393"/>
      <c r="C15" s="394"/>
      <c r="D15" s="400" t="s">
        <v>212</v>
      </c>
      <c r="E15" s="396" t="s">
        <v>213</v>
      </c>
      <c r="F15" s="394"/>
      <c r="G15" s="395" t="s">
        <v>212</v>
      </c>
      <c r="H15" s="396" t="s">
        <v>213</v>
      </c>
      <c r="I15" s="394"/>
      <c r="J15" s="395" t="s">
        <v>212</v>
      </c>
      <c r="K15" s="396" t="s">
        <v>213</v>
      </c>
      <c r="L15" s="394" t="s">
        <v>214</v>
      </c>
      <c r="M15" s="400" t="s">
        <v>215</v>
      </c>
      <c r="N15" s="396"/>
    </row>
    <row r="16" spans="1:14" ht="12.75">
      <c r="A16" s="398"/>
      <c r="B16" s="401"/>
      <c r="C16" s="402"/>
      <c r="D16" s="403" t="s">
        <v>207</v>
      </c>
      <c r="E16" s="396" t="s">
        <v>216</v>
      </c>
      <c r="F16" s="402"/>
      <c r="G16" s="403" t="s">
        <v>207</v>
      </c>
      <c r="H16" s="396" t="s">
        <v>216</v>
      </c>
      <c r="I16" s="402"/>
      <c r="J16" s="403" t="s">
        <v>207</v>
      </c>
      <c r="K16" s="396" t="s">
        <v>216</v>
      </c>
      <c r="L16" s="402" t="s">
        <v>207</v>
      </c>
      <c r="M16" s="403" t="s">
        <v>207</v>
      </c>
      <c r="N16" s="399"/>
    </row>
    <row r="17" spans="1:14" ht="13.5" thickBot="1">
      <c r="A17" s="404"/>
      <c r="B17" s="405"/>
      <c r="C17" s="406"/>
      <c r="D17" s="407" t="s">
        <v>209</v>
      </c>
      <c r="E17" s="408"/>
      <c r="F17" s="406"/>
      <c r="G17" s="407" t="s">
        <v>209</v>
      </c>
      <c r="H17" s="408"/>
      <c r="I17" s="406"/>
      <c r="J17" s="407" t="s">
        <v>209</v>
      </c>
      <c r="K17" s="408"/>
      <c r="L17" s="406" t="s">
        <v>210</v>
      </c>
      <c r="M17" s="407" t="s">
        <v>209</v>
      </c>
      <c r="N17" s="408"/>
    </row>
    <row r="18" spans="1:14" ht="12.75">
      <c r="A18" s="409"/>
      <c r="B18" s="410"/>
      <c r="C18" s="411" t="s">
        <v>217</v>
      </c>
      <c r="D18" s="412"/>
      <c r="E18" s="413"/>
      <c r="F18" s="411" t="s">
        <v>217</v>
      </c>
      <c r="G18" s="412"/>
      <c r="H18" s="413"/>
      <c r="I18" s="411" t="s">
        <v>218</v>
      </c>
      <c r="J18" s="414"/>
      <c r="K18" s="415"/>
      <c r="L18" s="411" t="s">
        <v>218</v>
      </c>
      <c r="M18" s="416"/>
      <c r="N18" s="415"/>
    </row>
    <row r="19" spans="1:14" ht="12.75">
      <c r="A19" s="417"/>
      <c r="B19" s="401"/>
      <c r="C19" s="418"/>
      <c r="D19" s="419"/>
      <c r="E19" s="420"/>
      <c r="F19" s="418"/>
      <c r="G19" s="419"/>
      <c r="H19" s="420"/>
      <c r="I19" s="418"/>
      <c r="J19" s="421"/>
      <c r="K19" s="422"/>
      <c r="L19" s="423"/>
      <c r="M19" s="424"/>
      <c r="N19" s="422"/>
    </row>
    <row r="20" spans="1:14" ht="12.75">
      <c r="A20" s="417"/>
      <c r="B20" s="401"/>
      <c r="C20" s="418"/>
      <c r="D20" s="419"/>
      <c r="E20" s="420"/>
      <c r="F20" s="418"/>
      <c r="G20" s="419"/>
      <c r="H20" s="420"/>
      <c r="I20" s="418"/>
      <c r="J20" s="421"/>
      <c r="K20" s="422"/>
      <c r="L20" s="423"/>
      <c r="M20" s="424"/>
      <c r="N20" s="422"/>
    </row>
    <row r="21" spans="1:14" ht="12.75">
      <c r="A21" s="417"/>
      <c r="B21" s="425" t="s">
        <v>219</v>
      </c>
      <c r="C21" s="426" t="s">
        <v>220</v>
      </c>
      <c r="D21" s="419"/>
      <c r="E21" s="420"/>
      <c r="F21" s="426" t="s">
        <v>220</v>
      </c>
      <c r="G21" s="419"/>
      <c r="H21" s="420"/>
      <c r="I21" s="426" t="s">
        <v>220</v>
      </c>
      <c r="J21" s="427"/>
      <c r="K21" s="420"/>
      <c r="L21" s="426" t="s">
        <v>220</v>
      </c>
      <c r="M21" s="424"/>
      <c r="N21" s="422"/>
    </row>
    <row r="22" spans="1:14" ht="12.75">
      <c r="A22" s="417"/>
      <c r="B22" s="425"/>
      <c r="C22" s="426"/>
      <c r="D22" s="419"/>
      <c r="E22" s="420"/>
      <c r="F22" s="426"/>
      <c r="G22" s="419"/>
      <c r="H22" s="420"/>
      <c r="I22" s="426"/>
      <c r="J22" s="427"/>
      <c r="K22" s="420"/>
      <c r="L22" s="418"/>
      <c r="M22" s="424"/>
      <c r="N22" s="422"/>
    </row>
    <row r="23" spans="1:14" ht="12.75">
      <c r="A23" s="417"/>
      <c r="B23" s="393"/>
      <c r="C23" s="428" t="s">
        <v>221</v>
      </c>
      <c r="D23" s="419"/>
      <c r="E23" s="420"/>
      <c r="F23" s="428" t="s">
        <v>222</v>
      </c>
      <c r="G23" s="419"/>
      <c r="H23" s="420"/>
      <c r="I23" s="428" t="s">
        <v>222</v>
      </c>
      <c r="J23" s="429"/>
      <c r="K23" s="420"/>
      <c r="L23" s="428"/>
      <c r="M23" s="424"/>
      <c r="N23" s="422"/>
    </row>
    <row r="24" spans="1:14" ht="12.75">
      <c r="A24" s="430"/>
      <c r="B24" s="393"/>
      <c r="C24" s="431" t="s">
        <v>223</v>
      </c>
      <c r="D24" s="419"/>
      <c r="E24" s="420"/>
      <c r="F24" s="431" t="s">
        <v>223</v>
      </c>
      <c r="G24" s="419"/>
      <c r="H24" s="420"/>
      <c r="I24" s="431" t="s">
        <v>223</v>
      </c>
      <c r="J24" s="432"/>
      <c r="K24" s="420"/>
      <c r="L24" s="431" t="s">
        <v>224</v>
      </c>
      <c r="M24" s="424"/>
      <c r="N24" s="422"/>
    </row>
    <row r="25" spans="1:14" ht="12.75">
      <c r="A25" s="430"/>
      <c r="B25" s="393"/>
      <c r="C25" s="431"/>
      <c r="D25" s="419"/>
      <c r="E25" s="420"/>
      <c r="F25" s="398" t="s">
        <v>225</v>
      </c>
      <c r="G25" s="419"/>
      <c r="H25" s="420"/>
      <c r="I25" s="398" t="s">
        <v>225</v>
      </c>
      <c r="J25" s="433"/>
      <c r="K25" s="420"/>
      <c r="L25" s="430"/>
      <c r="M25" s="424"/>
      <c r="N25" s="422"/>
    </row>
    <row r="26" spans="1:14" ht="14.25">
      <c r="A26" s="430"/>
      <c r="B26" s="393"/>
      <c r="C26" s="430"/>
      <c r="D26" s="374"/>
      <c r="E26" s="420"/>
      <c r="F26" s="431" t="s">
        <v>226</v>
      </c>
      <c r="G26" s="374"/>
      <c r="H26" s="420"/>
      <c r="I26" s="431" t="s">
        <v>226</v>
      </c>
      <c r="J26" s="432"/>
      <c r="K26" s="401"/>
      <c r="L26" s="434" t="s">
        <v>81</v>
      </c>
      <c r="N26" s="401"/>
    </row>
    <row r="27" spans="1:14" ht="12.75">
      <c r="A27" s="430"/>
      <c r="B27" s="393"/>
      <c r="C27" s="430"/>
      <c r="D27" s="374"/>
      <c r="E27" s="420"/>
      <c r="F27" s="398" t="s">
        <v>225</v>
      </c>
      <c r="G27" s="419"/>
      <c r="H27" s="420"/>
      <c r="I27" s="398" t="s">
        <v>225</v>
      </c>
      <c r="J27" s="433"/>
      <c r="K27" s="420"/>
      <c r="L27" s="435" t="s">
        <v>82</v>
      </c>
      <c r="M27" s="436">
        <v>114.005713</v>
      </c>
      <c r="N27" s="401" t="s">
        <v>227</v>
      </c>
    </row>
    <row r="28" spans="1:14" ht="14.25">
      <c r="A28" s="430"/>
      <c r="B28" s="393"/>
      <c r="C28" s="430"/>
      <c r="D28" s="374"/>
      <c r="E28" s="420"/>
      <c r="F28" s="431" t="s">
        <v>228</v>
      </c>
      <c r="G28" s="419"/>
      <c r="H28" s="420"/>
      <c r="I28" s="431" t="s">
        <v>229</v>
      </c>
      <c r="J28" s="432"/>
      <c r="K28" s="420"/>
      <c r="M28" s="2" t="s">
        <v>230</v>
      </c>
      <c r="N28" s="437"/>
    </row>
    <row r="29" spans="1:14" ht="12.75">
      <c r="A29" s="430"/>
      <c r="B29" s="393"/>
      <c r="C29" s="430"/>
      <c r="D29" s="374"/>
      <c r="E29" s="420"/>
      <c r="F29" s="430"/>
      <c r="G29" s="374"/>
      <c r="H29" s="420"/>
      <c r="I29" s="430"/>
      <c r="J29" s="374"/>
      <c r="K29" s="401"/>
      <c r="M29" s="2" t="s">
        <v>231</v>
      </c>
      <c r="N29" s="437"/>
    </row>
    <row r="30" spans="1:14" ht="12.75">
      <c r="A30" s="430"/>
      <c r="B30" s="393"/>
      <c r="C30" s="434" t="s">
        <v>81</v>
      </c>
      <c r="D30" s="419"/>
      <c r="E30" s="420"/>
      <c r="F30" s="434" t="s">
        <v>81</v>
      </c>
      <c r="G30" s="419"/>
      <c r="H30" s="420"/>
      <c r="I30" s="434" t="s">
        <v>81</v>
      </c>
      <c r="J30" s="438"/>
      <c r="K30" s="420"/>
      <c r="N30" s="401"/>
    </row>
    <row r="31" spans="1:14" ht="12.75">
      <c r="A31" s="430"/>
      <c r="B31" s="393"/>
      <c r="C31" s="439" t="s">
        <v>82</v>
      </c>
      <c r="D31" s="440">
        <v>5.116014</v>
      </c>
      <c r="E31" s="420" t="s">
        <v>232</v>
      </c>
      <c r="F31" s="439" t="s">
        <v>82</v>
      </c>
      <c r="G31" s="436">
        <v>42.278215</v>
      </c>
      <c r="H31" s="420" t="s">
        <v>232</v>
      </c>
      <c r="I31" s="439" t="s">
        <v>82</v>
      </c>
      <c r="J31" s="441">
        <v>69.11517</v>
      </c>
      <c r="K31" s="401"/>
      <c r="L31" s="442" t="s">
        <v>233</v>
      </c>
      <c r="N31" s="401"/>
    </row>
    <row r="32" spans="1:14" ht="12.75">
      <c r="A32" s="430"/>
      <c r="B32" s="393"/>
      <c r="C32" s="443" t="s">
        <v>83</v>
      </c>
      <c r="D32" s="444">
        <v>0.426335</v>
      </c>
      <c r="E32" s="445" t="s">
        <v>234</v>
      </c>
      <c r="F32" s="443" t="s">
        <v>83</v>
      </c>
      <c r="G32" s="444">
        <v>3.523185</v>
      </c>
      <c r="H32" s="445" t="s">
        <v>234</v>
      </c>
      <c r="I32" s="443" t="s">
        <v>83</v>
      </c>
      <c r="J32" s="444">
        <v>5.759598</v>
      </c>
      <c r="K32" s="401"/>
      <c r="L32" s="4" t="s">
        <v>235</v>
      </c>
      <c r="N32" s="401"/>
    </row>
    <row r="33" spans="1:14" ht="12.75">
      <c r="A33" s="430"/>
      <c r="B33" s="393"/>
      <c r="C33" s="439" t="s">
        <v>86</v>
      </c>
      <c r="D33" s="419" t="s">
        <v>87</v>
      </c>
      <c r="E33" s="420"/>
      <c r="F33" s="439" t="s">
        <v>86</v>
      </c>
      <c r="G33" s="419" t="s">
        <v>87</v>
      </c>
      <c r="H33" s="420"/>
      <c r="I33" s="439" t="s">
        <v>86</v>
      </c>
      <c r="J33" s="419" t="s">
        <v>87</v>
      </c>
      <c r="K33" s="401"/>
      <c r="L33" s="446" t="s">
        <v>236</v>
      </c>
      <c r="N33" s="401"/>
    </row>
    <row r="34" spans="1:14" ht="12.75">
      <c r="A34" s="430"/>
      <c r="B34" s="393"/>
      <c r="C34" s="439"/>
      <c r="D34" s="447"/>
      <c r="E34" s="420"/>
      <c r="F34" s="439"/>
      <c r="G34" s="448"/>
      <c r="H34" s="420"/>
      <c r="I34" s="439"/>
      <c r="J34" s="448"/>
      <c r="K34" s="401"/>
      <c r="L34" s="374"/>
      <c r="N34" s="422"/>
    </row>
    <row r="35" spans="1:14" ht="12.75">
      <c r="A35" s="430"/>
      <c r="B35" s="393"/>
      <c r="C35" s="439"/>
      <c r="D35" s="374"/>
      <c r="E35" s="420"/>
      <c r="F35" s="439" t="s">
        <v>91</v>
      </c>
      <c r="G35" s="436">
        <v>0.002671</v>
      </c>
      <c r="H35" s="420"/>
      <c r="I35" s="439" t="s">
        <v>91</v>
      </c>
      <c r="J35" s="441">
        <v>0.00432</v>
      </c>
      <c r="K35" s="401"/>
      <c r="L35" s="449" t="s">
        <v>237</v>
      </c>
      <c r="M35" s="450"/>
      <c r="N35" s="451"/>
    </row>
    <row r="36" spans="1:14" ht="12.75" customHeight="1">
      <c r="A36" s="430"/>
      <c r="B36" s="393"/>
      <c r="C36" s="439"/>
      <c r="D36" s="374"/>
      <c r="E36" s="420"/>
      <c r="F36" s="439" t="s">
        <v>94</v>
      </c>
      <c r="G36" s="436">
        <v>0.001513</v>
      </c>
      <c r="H36" s="420"/>
      <c r="I36" s="439" t="s">
        <v>94</v>
      </c>
      <c r="J36" s="441">
        <v>0.002351</v>
      </c>
      <c r="K36" s="401"/>
      <c r="L36" s="452" t="s">
        <v>238</v>
      </c>
      <c r="M36" s="450"/>
      <c r="N36" s="451"/>
    </row>
    <row r="37" spans="1:14" ht="12.75">
      <c r="A37" s="430"/>
      <c r="B37" s="393"/>
      <c r="C37" s="434"/>
      <c r="D37" s="419"/>
      <c r="E37" s="420"/>
      <c r="F37" s="434"/>
      <c r="G37" s="419"/>
      <c r="H37" s="420"/>
      <c r="I37" s="453"/>
      <c r="J37" s="454"/>
      <c r="K37" s="455"/>
      <c r="L37" s="456" t="s">
        <v>225</v>
      </c>
      <c r="M37" s="450"/>
      <c r="N37" s="457"/>
    </row>
    <row r="38" spans="1:14" ht="14.25">
      <c r="A38" s="430"/>
      <c r="B38" s="393"/>
      <c r="C38" s="824" t="s">
        <v>239</v>
      </c>
      <c r="D38" s="825"/>
      <c r="E38" s="826"/>
      <c r="F38" s="824" t="s">
        <v>239</v>
      </c>
      <c r="G38" s="825"/>
      <c r="H38" s="826"/>
      <c r="I38" s="824" t="s">
        <v>239</v>
      </c>
      <c r="J38" s="825"/>
      <c r="K38" s="826"/>
      <c r="L38" s="452" t="s">
        <v>240</v>
      </c>
      <c r="M38" s="450"/>
      <c r="N38" s="457"/>
    </row>
    <row r="39" spans="1:14" ht="12.75">
      <c r="A39" s="430"/>
      <c r="B39" s="393"/>
      <c r="C39" s="827"/>
      <c r="D39" s="825"/>
      <c r="E39" s="826"/>
      <c r="F39" s="827"/>
      <c r="G39" s="825"/>
      <c r="H39" s="826"/>
      <c r="I39" s="827"/>
      <c r="J39" s="825"/>
      <c r="K39" s="826"/>
      <c r="L39" s="458" t="s">
        <v>81</v>
      </c>
      <c r="M39" s="459"/>
      <c r="N39" s="457"/>
    </row>
    <row r="40" spans="1:14" ht="12.75">
      <c r="A40" s="430"/>
      <c r="B40" s="393"/>
      <c r="C40" s="460"/>
      <c r="D40" s="461"/>
      <c r="E40" s="462"/>
      <c r="F40" s="460"/>
      <c r="G40" s="461"/>
      <c r="H40" s="462"/>
      <c r="I40" s="460"/>
      <c r="J40" s="461"/>
      <c r="K40" s="462"/>
      <c r="L40" s="463"/>
      <c r="M40" s="464"/>
      <c r="N40" s="465"/>
    </row>
    <row r="41" spans="1:14" ht="12.75">
      <c r="A41" s="430"/>
      <c r="B41" s="393"/>
      <c r="C41" s="824" t="s">
        <v>241</v>
      </c>
      <c r="D41" s="828"/>
      <c r="E41" s="829"/>
      <c r="F41" s="824" t="s">
        <v>241</v>
      </c>
      <c r="G41" s="828"/>
      <c r="H41" s="829"/>
      <c r="I41" s="824" t="s">
        <v>241</v>
      </c>
      <c r="J41" s="828"/>
      <c r="K41" s="829"/>
      <c r="L41" s="463"/>
      <c r="M41" s="464" t="s">
        <v>91</v>
      </c>
      <c r="N41" s="466">
        <v>0.068088</v>
      </c>
    </row>
    <row r="42" spans="1:14" ht="12.75">
      <c r="A42" s="430"/>
      <c r="B42" s="393"/>
      <c r="C42" s="824"/>
      <c r="D42" s="828"/>
      <c r="E42" s="829"/>
      <c r="F42" s="824"/>
      <c r="G42" s="828"/>
      <c r="H42" s="829"/>
      <c r="I42" s="824"/>
      <c r="J42" s="828"/>
      <c r="K42" s="829"/>
      <c r="L42" s="463"/>
      <c r="M42" s="464" t="s">
        <v>94</v>
      </c>
      <c r="N42" s="466">
        <v>0.031189</v>
      </c>
    </row>
    <row r="43" spans="1:14" ht="12.75">
      <c r="A43" s="430"/>
      <c r="B43" s="393"/>
      <c r="C43" s="824"/>
      <c r="D43" s="828"/>
      <c r="E43" s="829"/>
      <c r="F43" s="824"/>
      <c r="G43" s="828"/>
      <c r="H43" s="829"/>
      <c r="I43" s="824"/>
      <c r="J43" s="828"/>
      <c r="K43" s="829"/>
      <c r="N43" s="420"/>
    </row>
    <row r="44" spans="1:14" ht="12.75">
      <c r="A44" s="430"/>
      <c r="B44" s="393"/>
      <c r="C44" s="824"/>
      <c r="D44" s="828"/>
      <c r="E44" s="829"/>
      <c r="F44" s="824"/>
      <c r="G44" s="828"/>
      <c r="H44" s="829"/>
      <c r="I44" s="824"/>
      <c r="J44" s="828"/>
      <c r="K44" s="829"/>
      <c r="L44" s="423" t="s">
        <v>242</v>
      </c>
      <c r="N44" s="420"/>
    </row>
    <row r="45" spans="1:14" ht="12.75">
      <c r="A45" s="430"/>
      <c r="B45" s="393"/>
      <c r="C45" s="824"/>
      <c r="D45" s="828"/>
      <c r="E45" s="829"/>
      <c r="F45" s="824"/>
      <c r="G45" s="828"/>
      <c r="H45" s="829"/>
      <c r="I45" s="824"/>
      <c r="J45" s="828"/>
      <c r="K45" s="829"/>
      <c r="N45" s="420"/>
    </row>
    <row r="46" spans="1:14" ht="12.75">
      <c r="A46" s="430"/>
      <c r="B46" s="393"/>
      <c r="C46" s="467"/>
      <c r="D46" s="444"/>
      <c r="E46" s="468"/>
      <c r="F46" s="830" t="s">
        <v>243</v>
      </c>
      <c r="G46" s="831"/>
      <c r="H46" s="832"/>
      <c r="I46" s="830" t="s">
        <v>243</v>
      </c>
      <c r="J46" s="831"/>
      <c r="K46" s="832"/>
      <c r="N46" s="420"/>
    </row>
    <row r="47" spans="1:14" ht="12.75">
      <c r="A47" s="430"/>
      <c r="B47" s="393"/>
      <c r="C47" s="467"/>
      <c r="D47" s="444"/>
      <c r="E47" s="468"/>
      <c r="F47" s="830"/>
      <c r="G47" s="831"/>
      <c r="H47" s="832"/>
      <c r="I47" s="830"/>
      <c r="J47" s="831"/>
      <c r="K47" s="832"/>
      <c r="L47" s="426" t="s">
        <v>220</v>
      </c>
      <c r="N47" s="420"/>
    </row>
    <row r="48" spans="1:14" ht="12.75">
      <c r="A48" s="430"/>
      <c r="B48" s="401"/>
      <c r="C48" s="467"/>
      <c r="D48" s="444"/>
      <c r="E48" s="468"/>
      <c r="F48" s="830"/>
      <c r="G48" s="831"/>
      <c r="H48" s="832"/>
      <c r="I48" s="830"/>
      <c r="J48" s="831"/>
      <c r="K48" s="832"/>
      <c r="L48" s="430"/>
      <c r="N48" s="420"/>
    </row>
    <row r="49" spans="1:14" ht="12.75">
      <c r="A49" s="430"/>
      <c r="B49" s="401"/>
      <c r="C49" s="467"/>
      <c r="D49" s="444"/>
      <c r="E49" s="468"/>
      <c r="F49" s="830"/>
      <c r="G49" s="831"/>
      <c r="H49" s="832"/>
      <c r="I49" s="830"/>
      <c r="J49" s="831"/>
      <c r="K49" s="832"/>
      <c r="L49" s="428" t="s">
        <v>244</v>
      </c>
      <c r="N49" s="420"/>
    </row>
    <row r="50" spans="1:14" ht="12.75">
      <c r="A50" s="430"/>
      <c r="B50" s="401"/>
      <c r="C50" s="467"/>
      <c r="D50" s="444"/>
      <c r="E50" s="468"/>
      <c r="F50" s="830"/>
      <c r="G50" s="831"/>
      <c r="H50" s="832"/>
      <c r="I50" s="830"/>
      <c r="J50" s="831"/>
      <c r="K50" s="832"/>
      <c r="L50" s="430"/>
      <c r="M50" s="374"/>
      <c r="N50" s="420"/>
    </row>
    <row r="51" spans="1:14" ht="12.75">
      <c r="A51" s="430"/>
      <c r="B51" s="401"/>
      <c r="C51" s="469"/>
      <c r="D51" s="419"/>
      <c r="E51" s="420"/>
      <c r="F51" s="830"/>
      <c r="G51" s="831"/>
      <c r="H51" s="832"/>
      <c r="I51" s="830"/>
      <c r="J51" s="831"/>
      <c r="K51" s="832"/>
      <c r="L51" s="428" t="s">
        <v>245</v>
      </c>
      <c r="M51" s="419"/>
      <c r="N51" s="420"/>
    </row>
    <row r="52" spans="1:14" ht="12.75">
      <c r="A52" s="430"/>
      <c r="B52" s="401"/>
      <c r="C52" s="469"/>
      <c r="D52" s="419"/>
      <c r="E52" s="420"/>
      <c r="F52" s="469"/>
      <c r="G52" s="419"/>
      <c r="H52" s="420"/>
      <c r="I52" s="469"/>
      <c r="J52" s="419"/>
      <c r="K52" s="420"/>
      <c r="L52" s="431" t="s">
        <v>246</v>
      </c>
      <c r="M52" s="470"/>
      <c r="N52" s="420"/>
    </row>
    <row r="53" spans="1:14" ht="12.75">
      <c r="A53" s="430"/>
      <c r="B53" s="401"/>
      <c r="C53" s="469"/>
      <c r="D53" s="419"/>
      <c r="E53" s="420"/>
      <c r="F53" s="469"/>
      <c r="G53" s="419"/>
      <c r="H53" s="420"/>
      <c r="I53" s="469"/>
      <c r="J53" s="419"/>
      <c r="K53" s="420"/>
      <c r="L53" s="434" t="s">
        <v>81</v>
      </c>
      <c r="M53" s="419"/>
      <c r="N53" s="420"/>
    </row>
    <row r="54" spans="1:14" ht="12.75">
      <c r="A54" s="430"/>
      <c r="B54" s="401"/>
      <c r="C54" s="469"/>
      <c r="D54" s="419"/>
      <c r="E54" s="420"/>
      <c r="F54" s="469"/>
      <c r="G54" s="419"/>
      <c r="H54" s="420"/>
      <c r="I54" s="469"/>
      <c r="J54" s="419"/>
      <c r="K54" s="420"/>
      <c r="L54" s="428"/>
      <c r="M54" s="419"/>
      <c r="N54" s="420"/>
    </row>
    <row r="55" spans="1:14" ht="12.75">
      <c r="A55" s="430"/>
      <c r="B55" s="401"/>
      <c r="C55" s="469"/>
      <c r="D55" s="419"/>
      <c r="E55" s="420"/>
      <c r="F55" s="469"/>
      <c r="G55" s="419"/>
      <c r="H55" s="420"/>
      <c r="I55" s="469"/>
      <c r="J55" s="419"/>
      <c r="K55" s="420"/>
      <c r="L55" s="469"/>
      <c r="M55" s="435" t="s">
        <v>91</v>
      </c>
      <c r="N55" s="471">
        <v>0.06293</v>
      </c>
    </row>
    <row r="56" spans="1:14" ht="12.75">
      <c r="A56" s="430"/>
      <c r="B56" s="401"/>
      <c r="C56" s="469"/>
      <c r="D56" s="419"/>
      <c r="E56" s="420"/>
      <c r="F56" s="469"/>
      <c r="G56" s="419"/>
      <c r="H56" s="420"/>
      <c r="I56" s="469"/>
      <c r="J56" s="419"/>
      <c r="K56" s="420"/>
      <c r="L56" s="469"/>
      <c r="M56" s="435"/>
      <c r="N56" s="468"/>
    </row>
    <row r="57" spans="1:14" ht="12.75">
      <c r="A57" s="430"/>
      <c r="B57" s="401"/>
      <c r="C57" s="469"/>
      <c r="D57" s="419"/>
      <c r="E57" s="420"/>
      <c r="F57" s="469"/>
      <c r="G57" s="419"/>
      <c r="H57" s="420"/>
      <c r="I57" s="469"/>
      <c r="J57" s="419"/>
      <c r="K57" s="420"/>
      <c r="L57" s="428" t="s">
        <v>237</v>
      </c>
      <c r="M57" s="419"/>
      <c r="N57" s="420"/>
    </row>
    <row r="58" spans="1:14" ht="14.25">
      <c r="A58" s="430"/>
      <c r="B58" s="401"/>
      <c r="C58" s="469"/>
      <c r="D58" s="419"/>
      <c r="E58" s="420"/>
      <c r="F58" s="469"/>
      <c r="G58" s="419"/>
      <c r="H58" s="420"/>
      <c r="I58" s="469"/>
      <c r="J58" s="419"/>
      <c r="K58" s="420"/>
      <c r="L58" s="431" t="s">
        <v>247</v>
      </c>
      <c r="M58" s="419"/>
      <c r="N58" s="420"/>
    </row>
    <row r="59" spans="1:14" ht="12.75">
      <c r="A59" s="430"/>
      <c r="B59" s="401"/>
      <c r="C59" s="469"/>
      <c r="D59" s="419"/>
      <c r="E59" s="420"/>
      <c r="F59" s="469"/>
      <c r="G59" s="419"/>
      <c r="H59" s="420"/>
      <c r="I59" s="469"/>
      <c r="J59" s="419"/>
      <c r="K59" s="420"/>
      <c r="L59" s="398" t="s">
        <v>225</v>
      </c>
      <c r="M59" s="419"/>
      <c r="N59" s="401"/>
    </row>
    <row r="60" spans="1:14" ht="14.25">
      <c r="A60" s="430"/>
      <c r="B60" s="401"/>
      <c r="C60" s="469"/>
      <c r="D60" s="419"/>
      <c r="E60" s="420"/>
      <c r="F60" s="469"/>
      <c r="G60" s="419"/>
      <c r="H60" s="420"/>
      <c r="I60" s="469"/>
      <c r="J60" s="419"/>
      <c r="K60" s="420"/>
      <c r="L60" s="431" t="s">
        <v>248</v>
      </c>
      <c r="M60" s="419"/>
      <c r="N60" s="401"/>
    </row>
    <row r="61" spans="1:14" ht="12.75">
      <c r="A61" s="430"/>
      <c r="B61" s="401"/>
      <c r="C61" s="469"/>
      <c r="D61" s="419"/>
      <c r="E61" s="420"/>
      <c r="F61" s="469"/>
      <c r="G61" s="419"/>
      <c r="H61" s="420"/>
      <c r="I61" s="469"/>
      <c r="J61" s="419"/>
      <c r="K61" s="420"/>
      <c r="L61" s="434" t="s">
        <v>81</v>
      </c>
      <c r="M61" s="424"/>
      <c r="N61" s="401"/>
    </row>
    <row r="62" spans="1:14" ht="12.75">
      <c r="A62" s="430"/>
      <c r="B62" s="401"/>
      <c r="C62" s="469"/>
      <c r="D62" s="419"/>
      <c r="E62" s="420"/>
      <c r="F62" s="469"/>
      <c r="G62" s="419"/>
      <c r="H62" s="420"/>
      <c r="I62" s="469"/>
      <c r="J62" s="419"/>
      <c r="K62" s="420"/>
      <c r="L62" s="469"/>
      <c r="M62" s="435"/>
      <c r="N62" s="472"/>
    </row>
    <row r="63" spans="1:14" ht="12.75">
      <c r="A63" s="430"/>
      <c r="B63" s="401"/>
      <c r="C63" s="469"/>
      <c r="D63" s="419"/>
      <c r="E63" s="420"/>
      <c r="F63" s="469"/>
      <c r="G63" s="419"/>
      <c r="H63" s="420"/>
      <c r="I63" s="469"/>
      <c r="J63" s="419"/>
      <c r="K63" s="420"/>
      <c r="L63" s="469"/>
      <c r="M63" s="435" t="s">
        <v>91</v>
      </c>
      <c r="N63" s="471">
        <v>0.068088</v>
      </c>
    </row>
    <row r="64" spans="1:14" ht="12.75">
      <c r="A64" s="430"/>
      <c r="B64" s="401"/>
      <c r="C64" s="469"/>
      <c r="D64" s="419"/>
      <c r="E64" s="420"/>
      <c r="F64" s="469"/>
      <c r="G64" s="419"/>
      <c r="H64" s="420"/>
      <c r="I64" s="469"/>
      <c r="J64" s="419"/>
      <c r="K64" s="420"/>
      <c r="L64" s="469"/>
      <c r="M64" s="435" t="s">
        <v>94</v>
      </c>
      <c r="N64" s="471">
        <v>0.031189</v>
      </c>
    </row>
    <row r="65" spans="1:14" ht="12.75">
      <c r="A65" s="430"/>
      <c r="B65" s="401"/>
      <c r="C65" s="469"/>
      <c r="D65" s="419"/>
      <c r="E65" s="420"/>
      <c r="F65" s="469"/>
      <c r="G65" s="419"/>
      <c r="H65" s="420"/>
      <c r="I65" s="469"/>
      <c r="J65" s="419"/>
      <c r="K65" s="420"/>
      <c r="L65" s="469"/>
      <c r="M65" s="419"/>
      <c r="N65" s="420"/>
    </row>
    <row r="66" spans="1:14" ht="12.75">
      <c r="A66" s="430"/>
      <c r="B66" s="401"/>
      <c r="C66" s="469"/>
      <c r="D66" s="419"/>
      <c r="E66" s="420"/>
      <c r="F66" s="469"/>
      <c r="G66" s="419"/>
      <c r="H66" s="420"/>
      <c r="I66" s="469"/>
      <c r="J66" s="419"/>
      <c r="K66" s="420"/>
      <c r="L66" s="428" t="s">
        <v>249</v>
      </c>
      <c r="M66" s="419"/>
      <c r="N66" s="420"/>
    </row>
    <row r="67" spans="1:14" ht="14.25">
      <c r="A67" s="430"/>
      <c r="B67" s="401"/>
      <c r="C67" s="469"/>
      <c r="D67" s="419"/>
      <c r="E67" s="420"/>
      <c r="F67" s="473" t="s">
        <v>250</v>
      </c>
      <c r="G67" s="419"/>
      <c r="H67" s="420"/>
      <c r="I67" s="473" t="s">
        <v>250</v>
      </c>
      <c r="J67" s="419"/>
      <c r="K67" s="420"/>
      <c r="L67" s="431" t="s">
        <v>248</v>
      </c>
      <c r="M67" s="419"/>
      <c r="N67" s="420"/>
    </row>
    <row r="68" spans="1:14" ht="12.75">
      <c r="A68" s="430"/>
      <c r="B68" s="401"/>
      <c r="C68" s="469"/>
      <c r="D68" s="419"/>
      <c r="E68" s="420"/>
      <c r="F68" s="474" t="s">
        <v>251</v>
      </c>
      <c r="G68" s="419"/>
      <c r="H68" s="420"/>
      <c r="I68" s="474" t="s">
        <v>251</v>
      </c>
      <c r="J68" s="419"/>
      <c r="K68" s="420"/>
      <c r="L68" s="434" t="s">
        <v>81</v>
      </c>
      <c r="M68" s="419"/>
      <c r="N68" s="420"/>
    </row>
    <row r="69" spans="1:14" ht="12.75">
      <c r="A69" s="430"/>
      <c r="B69" s="401"/>
      <c r="C69" s="469"/>
      <c r="D69" s="419"/>
      <c r="E69" s="420"/>
      <c r="F69" s="474" t="s">
        <v>252</v>
      </c>
      <c r="G69" s="419"/>
      <c r="H69" s="420"/>
      <c r="I69" s="474" t="s">
        <v>252</v>
      </c>
      <c r="J69" s="419"/>
      <c r="K69" s="420"/>
      <c r="L69" s="469"/>
      <c r="M69" s="419"/>
      <c r="N69" s="420"/>
    </row>
    <row r="70" spans="1:14" ht="12.75">
      <c r="A70" s="430"/>
      <c r="B70" s="401"/>
      <c r="C70" s="469"/>
      <c r="D70" s="419"/>
      <c r="E70" s="420"/>
      <c r="F70" s="469"/>
      <c r="G70" s="419"/>
      <c r="H70" s="420"/>
      <c r="I70" s="430"/>
      <c r="J70" s="374"/>
      <c r="K70" s="420"/>
      <c r="L70" s="469"/>
      <c r="M70" s="435" t="s">
        <v>94</v>
      </c>
      <c r="N70" s="471">
        <v>0.021705</v>
      </c>
    </row>
    <row r="71" spans="1:14" ht="12.75">
      <c r="A71" s="430"/>
      <c r="B71" s="401"/>
      <c r="C71" s="469"/>
      <c r="D71" s="419"/>
      <c r="E71" s="420"/>
      <c r="F71" s="469"/>
      <c r="G71" s="419"/>
      <c r="H71" s="420"/>
      <c r="I71" s="430"/>
      <c r="J71" s="374"/>
      <c r="K71" s="420"/>
      <c r="L71" s="469"/>
      <c r="M71" s="419"/>
      <c r="N71" s="420"/>
    </row>
    <row r="72" spans="1:14" ht="12.75">
      <c r="A72" s="430"/>
      <c r="B72" s="401"/>
      <c r="C72" s="469"/>
      <c r="D72" s="419"/>
      <c r="E72" s="420"/>
      <c r="F72" s="469"/>
      <c r="G72" s="419"/>
      <c r="H72" s="420"/>
      <c r="I72" s="430"/>
      <c r="J72" s="374"/>
      <c r="K72" s="420"/>
      <c r="L72" s="469"/>
      <c r="M72" s="419"/>
      <c r="N72" s="420"/>
    </row>
    <row r="73" spans="1:14" ht="12.75">
      <c r="A73" s="430"/>
      <c r="B73" s="401"/>
      <c r="C73" s="469"/>
      <c r="D73" s="419"/>
      <c r="E73" s="420"/>
      <c r="F73" s="469"/>
      <c r="G73" s="419"/>
      <c r="H73" s="420"/>
      <c r="I73" s="430"/>
      <c r="J73" s="374"/>
      <c r="K73" s="420"/>
      <c r="L73" s="469"/>
      <c r="M73" s="419"/>
      <c r="N73" s="420"/>
    </row>
    <row r="74" spans="1:14" ht="12.75">
      <c r="A74" s="430"/>
      <c r="B74" s="401"/>
      <c r="C74" s="469"/>
      <c r="D74" s="419"/>
      <c r="E74" s="420"/>
      <c r="F74" s="469"/>
      <c r="G74" s="419"/>
      <c r="H74" s="420"/>
      <c r="I74" s="430"/>
      <c r="J74" s="374"/>
      <c r="K74" s="420"/>
      <c r="L74" s="469"/>
      <c r="M74" s="419"/>
      <c r="N74" s="420"/>
    </row>
    <row r="75" spans="1:14" ht="12.75">
      <c r="A75" s="430"/>
      <c r="B75" s="401"/>
      <c r="C75" s="469"/>
      <c r="D75" s="419"/>
      <c r="E75" s="420"/>
      <c r="F75" s="469"/>
      <c r="G75" s="419"/>
      <c r="H75" s="420"/>
      <c r="I75" s="430"/>
      <c r="J75" s="374"/>
      <c r="K75" s="420"/>
      <c r="L75" s="469"/>
      <c r="M75" s="419"/>
      <c r="N75" s="420"/>
    </row>
    <row r="76" spans="1:14" ht="12.75">
      <c r="A76" s="430"/>
      <c r="B76" s="425" t="s">
        <v>253</v>
      </c>
      <c r="C76" s="475" t="s">
        <v>254</v>
      </c>
      <c r="D76" s="476"/>
      <c r="E76" s="477"/>
      <c r="F76" s="475" t="s">
        <v>254</v>
      </c>
      <c r="G76" s="476"/>
      <c r="H76" s="477"/>
      <c r="I76" s="475" t="s">
        <v>254</v>
      </c>
      <c r="J76" s="478"/>
      <c r="K76" s="401"/>
      <c r="L76" s="475" t="s">
        <v>254</v>
      </c>
      <c r="M76" s="424"/>
      <c r="N76" s="422"/>
    </row>
    <row r="77" spans="1:14" ht="12.75">
      <c r="A77" s="430"/>
      <c r="B77" s="393"/>
      <c r="C77" s="479"/>
      <c r="D77" s="476" t="s">
        <v>255</v>
      </c>
      <c r="E77" s="477"/>
      <c r="F77" s="479"/>
      <c r="G77" s="476" t="s">
        <v>255</v>
      </c>
      <c r="H77" s="477"/>
      <c r="I77" s="469"/>
      <c r="J77" s="419"/>
      <c r="K77" s="480" t="s">
        <v>255</v>
      </c>
      <c r="L77" s="479"/>
      <c r="M77" s="481" t="s">
        <v>255</v>
      </c>
      <c r="N77" s="422"/>
    </row>
    <row r="78" spans="1:14" ht="13.5" thickBot="1">
      <c r="A78" s="404"/>
      <c r="B78" s="482"/>
      <c r="C78" s="483"/>
      <c r="D78" s="484"/>
      <c r="E78" s="485"/>
      <c r="F78" s="483"/>
      <c r="G78" s="484"/>
      <c r="H78" s="485"/>
      <c r="I78" s="486"/>
      <c r="J78" s="487"/>
      <c r="K78" s="488"/>
      <c r="L78" s="483"/>
      <c r="M78" s="489"/>
      <c r="N78" s="490"/>
    </row>
    <row r="79" spans="1:14" ht="12.75">
      <c r="A79" s="374"/>
      <c r="B79" s="491"/>
      <c r="C79" s="492"/>
      <c r="D79" s="476"/>
      <c r="E79" s="476"/>
      <c r="F79" s="492"/>
      <c r="G79" s="476"/>
      <c r="H79" s="476"/>
      <c r="I79" s="419"/>
      <c r="J79" s="419"/>
      <c r="K79" s="470"/>
      <c r="L79" s="492"/>
      <c r="M79" s="481"/>
      <c r="N79" s="424"/>
    </row>
    <row r="80" spans="2:14" s="374" customFormat="1" ht="13.5" thickBot="1">
      <c r="B80" s="491"/>
      <c r="C80" s="493"/>
      <c r="D80" s="494"/>
      <c r="E80" s="424"/>
      <c r="F80" s="493"/>
      <c r="G80" s="494"/>
      <c r="H80" s="424"/>
      <c r="M80" s="424"/>
      <c r="N80" s="424"/>
    </row>
    <row r="81" spans="1:14" ht="12.75">
      <c r="A81" s="495"/>
      <c r="B81" s="496" t="s">
        <v>256</v>
      </c>
      <c r="C81" s="497" t="s">
        <v>257</v>
      </c>
      <c r="D81" s="498"/>
      <c r="E81" s="415"/>
      <c r="F81" s="497" t="s">
        <v>257</v>
      </c>
      <c r="G81" s="498"/>
      <c r="H81" s="415"/>
      <c r="I81" s="497" t="s">
        <v>258</v>
      </c>
      <c r="J81" s="499"/>
      <c r="K81" s="500"/>
      <c r="L81" s="497" t="s">
        <v>258</v>
      </c>
      <c r="M81" s="501"/>
      <c r="N81" s="415"/>
    </row>
    <row r="82" spans="1:14" ht="12.75">
      <c r="A82" s="430"/>
      <c r="B82" s="425"/>
      <c r="C82" s="475"/>
      <c r="D82" s="493"/>
      <c r="E82" s="422"/>
      <c r="F82" s="475"/>
      <c r="G82" s="493"/>
      <c r="H82" s="422"/>
      <c r="I82" s="475"/>
      <c r="J82" s="478"/>
      <c r="K82" s="455"/>
      <c r="L82" s="502"/>
      <c r="M82" s="374"/>
      <c r="N82" s="422"/>
    </row>
    <row r="83" spans="1:14" ht="12.75">
      <c r="A83" s="430"/>
      <c r="B83" s="393"/>
      <c r="C83" s="503" t="s">
        <v>259</v>
      </c>
      <c r="D83" s="374"/>
      <c r="E83" s="422"/>
      <c r="F83" s="503" t="s">
        <v>259</v>
      </c>
      <c r="G83" s="374"/>
      <c r="H83" s="422"/>
      <c r="I83" s="503" t="s">
        <v>259</v>
      </c>
      <c r="J83" s="374"/>
      <c r="K83" s="422"/>
      <c r="L83" s="502"/>
      <c r="M83" s="374"/>
      <c r="N83" s="422"/>
    </row>
    <row r="84" spans="1:14" ht="12.75">
      <c r="A84" s="430"/>
      <c r="B84" s="393"/>
      <c r="C84" s="503"/>
      <c r="D84" s="374"/>
      <c r="E84" s="422"/>
      <c r="F84" s="503"/>
      <c r="G84" s="374"/>
      <c r="H84" s="422"/>
      <c r="I84" s="503"/>
      <c r="J84" s="374"/>
      <c r="K84" s="422"/>
      <c r="L84" s="502"/>
      <c r="M84" s="374"/>
      <c r="N84" s="422"/>
    </row>
    <row r="85" spans="1:14" ht="12.75">
      <c r="A85" s="430"/>
      <c r="B85" s="393"/>
      <c r="C85" s="504" t="s">
        <v>260</v>
      </c>
      <c r="D85" s="424"/>
      <c r="E85" s="422"/>
      <c r="F85" s="504" t="s">
        <v>260</v>
      </c>
      <c r="G85" s="424"/>
      <c r="H85" s="422"/>
      <c r="I85" s="504" t="s">
        <v>260</v>
      </c>
      <c r="J85" s="424"/>
      <c r="K85" s="422"/>
      <c r="L85" s="502"/>
      <c r="M85" s="374"/>
      <c r="N85" s="422"/>
    </row>
    <row r="86" spans="1:14" ht="12.75">
      <c r="A86" s="430"/>
      <c r="B86" s="393"/>
      <c r="C86" s="428" t="s">
        <v>221</v>
      </c>
      <c r="D86" s="419"/>
      <c r="E86" s="422"/>
      <c r="F86" s="428" t="s">
        <v>221</v>
      </c>
      <c r="G86" s="419"/>
      <c r="H86" s="422"/>
      <c r="I86" s="428" t="s">
        <v>221</v>
      </c>
      <c r="J86" s="419"/>
      <c r="K86" s="422"/>
      <c r="L86" s="502"/>
      <c r="M86" s="374"/>
      <c r="N86" s="422"/>
    </row>
    <row r="87" spans="1:14" ht="12.75">
      <c r="A87" s="430"/>
      <c r="B87" s="393"/>
      <c r="C87" s="505" t="s">
        <v>261</v>
      </c>
      <c r="D87" s="419"/>
      <c r="E87" s="422"/>
      <c r="F87" s="505" t="s">
        <v>261</v>
      </c>
      <c r="G87" s="419"/>
      <c r="H87" s="422"/>
      <c r="I87" s="505" t="s">
        <v>261</v>
      </c>
      <c r="J87" s="419"/>
      <c r="K87" s="422"/>
      <c r="L87" s="502"/>
      <c r="M87" s="374"/>
      <c r="N87" s="422"/>
    </row>
    <row r="88" spans="1:14" ht="12.75">
      <c r="A88" s="430"/>
      <c r="B88" s="393"/>
      <c r="C88" s="430"/>
      <c r="D88" s="374"/>
      <c r="E88" s="422"/>
      <c r="F88" s="430"/>
      <c r="G88" s="374"/>
      <c r="H88" s="422"/>
      <c r="I88" s="430"/>
      <c r="J88" s="374"/>
      <c r="K88" s="422"/>
      <c r="L88" s="502"/>
      <c r="M88" s="374"/>
      <c r="N88" s="422"/>
    </row>
    <row r="89" spans="1:14" ht="12.75">
      <c r="A89" s="430"/>
      <c r="B89" s="393"/>
      <c r="C89" s="434" t="s">
        <v>81</v>
      </c>
      <c r="D89" s="419"/>
      <c r="E89" s="422"/>
      <c r="F89" s="434" t="s">
        <v>81</v>
      </c>
      <c r="G89" s="419"/>
      <c r="H89" s="422"/>
      <c r="I89" s="434" t="s">
        <v>81</v>
      </c>
      <c r="J89" s="419"/>
      <c r="K89" s="422"/>
      <c r="L89" s="502"/>
      <c r="M89" s="374"/>
      <c r="N89" s="422"/>
    </row>
    <row r="90" spans="1:14" ht="12.75">
      <c r="A90" s="430"/>
      <c r="B90" s="393"/>
      <c r="C90" s="439" t="s">
        <v>82</v>
      </c>
      <c r="D90" s="444">
        <v>42.278215</v>
      </c>
      <c r="E90" s="420" t="s">
        <v>232</v>
      </c>
      <c r="F90" s="439" t="s">
        <v>82</v>
      </c>
      <c r="G90" s="444">
        <v>42.278215</v>
      </c>
      <c r="H90" s="420" t="s">
        <v>232</v>
      </c>
      <c r="I90" s="439" t="s">
        <v>82</v>
      </c>
      <c r="J90" s="444">
        <v>69.11517</v>
      </c>
      <c r="K90" s="420" t="s">
        <v>232</v>
      </c>
      <c r="L90" s="502"/>
      <c r="M90" s="374"/>
      <c r="N90" s="422"/>
    </row>
    <row r="91" spans="1:14" ht="12.75">
      <c r="A91" s="430"/>
      <c r="B91" s="393"/>
      <c r="C91" s="443" t="s">
        <v>83</v>
      </c>
      <c r="D91" s="444">
        <v>3.523185</v>
      </c>
      <c r="E91" s="445" t="s">
        <v>234</v>
      </c>
      <c r="F91" s="443" t="s">
        <v>83</v>
      </c>
      <c r="G91" s="444">
        <v>3.523185</v>
      </c>
      <c r="H91" s="445" t="s">
        <v>234</v>
      </c>
      <c r="I91" s="443" t="s">
        <v>83</v>
      </c>
      <c r="J91" s="444">
        <v>5.759598</v>
      </c>
      <c r="K91" s="445" t="s">
        <v>234</v>
      </c>
      <c r="L91" s="502"/>
      <c r="M91" s="374"/>
      <c r="N91" s="422"/>
    </row>
    <row r="92" spans="1:14" ht="12.75">
      <c r="A92" s="430"/>
      <c r="B92" s="401"/>
      <c r="C92" s="439" t="s">
        <v>86</v>
      </c>
      <c r="D92" s="419" t="s">
        <v>87</v>
      </c>
      <c r="E92" s="422"/>
      <c r="F92" s="439" t="s">
        <v>86</v>
      </c>
      <c r="G92" s="419" t="s">
        <v>87</v>
      </c>
      <c r="H92" s="422"/>
      <c r="I92" s="439" t="s">
        <v>86</v>
      </c>
      <c r="J92" s="419" t="s">
        <v>87</v>
      </c>
      <c r="K92" s="422"/>
      <c r="L92" s="502"/>
      <c r="M92" s="374"/>
      <c r="N92" s="422"/>
    </row>
    <row r="93" spans="1:14" ht="12.75">
      <c r="A93" s="430"/>
      <c r="B93" s="401"/>
      <c r="C93" s="439"/>
      <c r="D93" s="448"/>
      <c r="E93" s="422"/>
      <c r="F93" s="439"/>
      <c r="G93" s="448"/>
      <c r="H93" s="422"/>
      <c r="I93" s="439"/>
      <c r="J93" s="448"/>
      <c r="K93" s="422"/>
      <c r="L93" s="502"/>
      <c r="M93" s="374"/>
      <c r="N93" s="422"/>
    </row>
    <row r="94" spans="1:14" ht="12.75">
      <c r="A94" s="430"/>
      <c r="B94" s="401"/>
      <c r="C94" s="439"/>
      <c r="D94" s="444"/>
      <c r="E94" s="422"/>
      <c r="F94" s="439"/>
      <c r="G94" s="444"/>
      <c r="H94" s="422"/>
      <c r="I94" s="439"/>
      <c r="J94" s="444"/>
      <c r="K94" s="422"/>
      <c r="L94" s="502"/>
      <c r="M94" s="374"/>
      <c r="N94" s="422"/>
    </row>
    <row r="95" spans="1:14" ht="12.75">
      <c r="A95" s="430"/>
      <c r="B95" s="401"/>
      <c r="C95" s="504" t="s">
        <v>262</v>
      </c>
      <c r="D95" s="444"/>
      <c r="E95" s="422"/>
      <c r="F95" s="504" t="s">
        <v>262</v>
      </c>
      <c r="G95" s="444"/>
      <c r="H95" s="422"/>
      <c r="I95" s="504" t="s">
        <v>262</v>
      </c>
      <c r="J95" s="444"/>
      <c r="K95" s="422"/>
      <c r="L95" s="502"/>
      <c r="M95" s="374"/>
      <c r="N95" s="422"/>
    </row>
    <row r="96" spans="1:14" ht="12.75">
      <c r="A96" s="430"/>
      <c r="B96" s="401"/>
      <c r="C96" s="428" t="s">
        <v>222</v>
      </c>
      <c r="D96" s="419"/>
      <c r="E96" s="422"/>
      <c r="F96" s="428" t="s">
        <v>222</v>
      </c>
      <c r="G96" s="419"/>
      <c r="H96" s="422"/>
      <c r="I96" s="428" t="s">
        <v>222</v>
      </c>
      <c r="J96" s="419"/>
      <c r="K96" s="422"/>
      <c r="L96" s="502"/>
      <c r="M96" s="374"/>
      <c r="N96" s="422"/>
    </row>
    <row r="97" spans="1:14" ht="12.75">
      <c r="A97" s="430"/>
      <c r="B97" s="401"/>
      <c r="C97" s="505" t="s">
        <v>263</v>
      </c>
      <c r="D97" s="419"/>
      <c r="E97" s="422"/>
      <c r="F97" s="505" t="s">
        <v>263</v>
      </c>
      <c r="G97" s="419"/>
      <c r="H97" s="422"/>
      <c r="I97" s="505" t="s">
        <v>263</v>
      </c>
      <c r="J97" s="419"/>
      <c r="K97" s="422"/>
      <c r="L97" s="502"/>
      <c r="M97" s="374"/>
      <c r="N97" s="422"/>
    </row>
    <row r="98" spans="1:14" ht="12.75">
      <c r="A98" s="430"/>
      <c r="B98" s="401"/>
      <c r="C98" s="398" t="s">
        <v>225</v>
      </c>
      <c r="D98" s="419"/>
      <c r="E98" s="422"/>
      <c r="F98" s="398" t="s">
        <v>225</v>
      </c>
      <c r="G98" s="419"/>
      <c r="H98" s="422"/>
      <c r="I98" s="398" t="s">
        <v>225</v>
      </c>
      <c r="J98" s="419"/>
      <c r="K98" s="422"/>
      <c r="L98" s="502"/>
      <c r="M98" s="374"/>
      <c r="N98" s="422"/>
    </row>
    <row r="99" spans="1:14" ht="14.25">
      <c r="A99" s="430"/>
      <c r="B99" s="401"/>
      <c r="C99" s="431" t="s">
        <v>264</v>
      </c>
      <c r="D99" s="374"/>
      <c r="E99" s="422"/>
      <c r="F99" s="431" t="s">
        <v>264</v>
      </c>
      <c r="G99" s="374"/>
      <c r="H99" s="422"/>
      <c r="I99" s="431" t="s">
        <v>264</v>
      </c>
      <c r="J99" s="374"/>
      <c r="K99" s="422"/>
      <c r="L99" s="502"/>
      <c r="M99" s="374"/>
      <c r="N99" s="422"/>
    </row>
    <row r="100" spans="1:14" ht="12.75">
      <c r="A100" s="430"/>
      <c r="B100" s="401"/>
      <c r="C100" s="398" t="s">
        <v>225</v>
      </c>
      <c r="D100" s="419"/>
      <c r="E100" s="422"/>
      <c r="F100" s="398" t="s">
        <v>225</v>
      </c>
      <c r="G100" s="419"/>
      <c r="H100" s="422"/>
      <c r="I100" s="398" t="s">
        <v>225</v>
      </c>
      <c r="J100" s="419"/>
      <c r="K100" s="422"/>
      <c r="L100" s="502"/>
      <c r="M100" s="374"/>
      <c r="N100" s="422"/>
    </row>
    <row r="101" spans="1:14" ht="14.25">
      <c r="A101" s="430"/>
      <c r="B101" s="401"/>
      <c r="C101" s="431" t="s">
        <v>265</v>
      </c>
      <c r="D101" s="419"/>
      <c r="E101" s="422"/>
      <c r="F101" s="431" t="s">
        <v>265</v>
      </c>
      <c r="G101" s="419"/>
      <c r="H101" s="422"/>
      <c r="I101" s="431" t="s">
        <v>265</v>
      </c>
      <c r="J101" s="419"/>
      <c r="K101" s="422"/>
      <c r="L101" s="502"/>
      <c r="M101" s="374"/>
      <c r="N101" s="422"/>
    </row>
    <row r="102" spans="1:14" ht="12.75">
      <c r="A102" s="430"/>
      <c r="B102" s="401"/>
      <c r="C102" s="430"/>
      <c r="D102" s="374"/>
      <c r="E102" s="422"/>
      <c r="F102" s="430"/>
      <c r="G102" s="374"/>
      <c r="H102" s="422"/>
      <c r="I102" s="430"/>
      <c r="J102" s="374"/>
      <c r="K102" s="422"/>
      <c r="L102" s="502"/>
      <c r="M102" s="374"/>
      <c r="N102" s="422"/>
    </row>
    <row r="103" spans="1:14" ht="12.75">
      <c r="A103" s="430"/>
      <c r="B103" s="401"/>
      <c r="C103" s="434" t="s">
        <v>81</v>
      </c>
      <c r="D103" s="419"/>
      <c r="E103" s="422"/>
      <c r="F103" s="434" t="s">
        <v>81</v>
      </c>
      <c r="G103" s="419"/>
      <c r="H103" s="422"/>
      <c r="I103" s="434" t="s">
        <v>81</v>
      </c>
      <c r="J103" s="419"/>
      <c r="K103" s="422"/>
      <c r="L103" s="502"/>
      <c r="M103" s="374"/>
      <c r="N103" s="422"/>
    </row>
    <row r="104" spans="1:14" ht="12.75">
      <c r="A104" s="430"/>
      <c r="B104" s="401"/>
      <c r="C104" s="439" t="s">
        <v>82</v>
      </c>
      <c r="D104" s="444">
        <v>42.278215</v>
      </c>
      <c r="E104" s="420" t="s">
        <v>232</v>
      </c>
      <c r="F104" s="439" t="s">
        <v>82</v>
      </c>
      <c r="G104" s="444">
        <v>42.278215</v>
      </c>
      <c r="H104" s="420" t="s">
        <v>232</v>
      </c>
      <c r="I104" s="439" t="s">
        <v>82</v>
      </c>
      <c r="J104" s="444">
        <v>69.11517</v>
      </c>
      <c r="K104" s="420" t="s">
        <v>232</v>
      </c>
      <c r="L104" s="502"/>
      <c r="M104" s="374"/>
      <c r="N104" s="422"/>
    </row>
    <row r="105" spans="1:14" ht="12.75">
      <c r="A105" s="430"/>
      <c r="B105" s="401"/>
      <c r="C105" s="443" t="s">
        <v>83</v>
      </c>
      <c r="D105" s="444">
        <v>3.523185</v>
      </c>
      <c r="E105" s="445" t="s">
        <v>234</v>
      </c>
      <c r="F105" s="443" t="s">
        <v>83</v>
      </c>
      <c r="G105" s="444">
        <v>3.523185</v>
      </c>
      <c r="H105" s="445" t="s">
        <v>234</v>
      </c>
      <c r="I105" s="443" t="s">
        <v>83</v>
      </c>
      <c r="J105" s="444">
        <v>5.759598</v>
      </c>
      <c r="K105" s="445" t="s">
        <v>234</v>
      </c>
      <c r="L105" s="502"/>
      <c r="M105" s="374"/>
      <c r="N105" s="422"/>
    </row>
    <row r="106" spans="1:14" ht="12.75">
      <c r="A106" s="430"/>
      <c r="B106" s="401"/>
      <c r="C106" s="439" t="s">
        <v>86</v>
      </c>
      <c r="D106" s="419" t="s">
        <v>87</v>
      </c>
      <c r="E106" s="422"/>
      <c r="F106" s="439" t="s">
        <v>86</v>
      </c>
      <c r="G106" s="419" t="s">
        <v>87</v>
      </c>
      <c r="H106" s="422"/>
      <c r="I106" s="439" t="s">
        <v>86</v>
      </c>
      <c r="J106" s="419" t="s">
        <v>87</v>
      </c>
      <c r="K106" s="422"/>
      <c r="L106" s="502"/>
      <c r="M106" s="374"/>
      <c r="N106" s="422"/>
    </row>
    <row r="107" spans="1:14" ht="12.75">
      <c r="A107" s="430"/>
      <c r="B107" s="401"/>
      <c r="C107" s="439"/>
      <c r="D107" s="448"/>
      <c r="E107" s="422"/>
      <c r="F107" s="439"/>
      <c r="G107" s="448"/>
      <c r="H107" s="422"/>
      <c r="I107" s="439"/>
      <c r="J107" s="448"/>
      <c r="K107" s="422"/>
      <c r="L107" s="502"/>
      <c r="M107" s="374"/>
      <c r="N107" s="422"/>
    </row>
    <row r="108" spans="1:14" ht="12.75">
      <c r="A108" s="430"/>
      <c r="B108" s="401"/>
      <c r="C108" s="439" t="s">
        <v>91</v>
      </c>
      <c r="D108" s="444">
        <v>0.002671</v>
      </c>
      <c r="E108" s="420"/>
      <c r="F108" s="439" t="s">
        <v>91</v>
      </c>
      <c r="G108" s="444">
        <v>0.002671</v>
      </c>
      <c r="H108" s="420"/>
      <c r="I108" s="439" t="s">
        <v>91</v>
      </c>
      <c r="J108" s="444">
        <v>0.00432</v>
      </c>
      <c r="K108" s="420"/>
      <c r="L108" s="502"/>
      <c r="M108" s="374"/>
      <c r="N108" s="422"/>
    </row>
    <row r="109" spans="1:14" ht="12.75">
      <c r="A109" s="430"/>
      <c r="B109" s="401"/>
      <c r="C109" s="439" t="s">
        <v>94</v>
      </c>
      <c r="D109" s="444">
        <v>0.001513</v>
      </c>
      <c r="E109" s="420"/>
      <c r="F109" s="439" t="s">
        <v>94</v>
      </c>
      <c r="G109" s="444">
        <v>0.001513</v>
      </c>
      <c r="H109" s="420"/>
      <c r="I109" s="439" t="s">
        <v>94</v>
      </c>
      <c r="J109" s="444">
        <v>0.002351</v>
      </c>
      <c r="K109" s="420"/>
      <c r="L109" s="502"/>
      <c r="M109" s="374"/>
      <c r="N109" s="422"/>
    </row>
    <row r="110" spans="1:14" ht="12.75">
      <c r="A110" s="430"/>
      <c r="B110" s="401"/>
      <c r="C110" s="469"/>
      <c r="D110" s="419"/>
      <c r="E110" s="420"/>
      <c r="F110" s="469"/>
      <c r="G110" s="419"/>
      <c r="H110" s="420"/>
      <c r="I110" s="469"/>
      <c r="J110" s="419"/>
      <c r="K110" s="420"/>
      <c r="L110" s="502"/>
      <c r="M110" s="374"/>
      <c r="N110" s="422"/>
    </row>
    <row r="111" spans="1:14" ht="12.75">
      <c r="A111" s="430"/>
      <c r="B111" s="401"/>
      <c r="C111" s="833" t="s">
        <v>266</v>
      </c>
      <c r="D111" s="834"/>
      <c r="E111" s="835"/>
      <c r="F111" s="833" t="s">
        <v>266</v>
      </c>
      <c r="G111" s="834"/>
      <c r="H111" s="835"/>
      <c r="I111" s="833" t="s">
        <v>266</v>
      </c>
      <c r="J111" s="834"/>
      <c r="K111" s="835"/>
      <c r="L111" s="502"/>
      <c r="M111" s="374"/>
      <c r="N111" s="422"/>
    </row>
    <row r="112" spans="1:14" ht="12.75">
      <c r="A112" s="430"/>
      <c r="B112" s="401"/>
      <c r="C112" s="460"/>
      <c r="D112" s="461"/>
      <c r="E112" s="462"/>
      <c r="F112" s="460"/>
      <c r="G112" s="461"/>
      <c r="H112" s="462"/>
      <c r="I112" s="460"/>
      <c r="J112" s="461"/>
      <c r="K112" s="462"/>
      <c r="L112" s="502"/>
      <c r="M112" s="374"/>
      <c r="N112" s="422"/>
    </row>
    <row r="113" spans="1:14" ht="12.75">
      <c r="A113" s="430"/>
      <c r="B113" s="401"/>
      <c r="C113" s="836" t="s">
        <v>267</v>
      </c>
      <c r="D113" s="837"/>
      <c r="E113" s="838"/>
      <c r="F113" s="836" t="s">
        <v>268</v>
      </c>
      <c r="G113" s="837"/>
      <c r="H113" s="838"/>
      <c r="I113" s="836" t="s">
        <v>267</v>
      </c>
      <c r="J113" s="837"/>
      <c r="K113" s="838"/>
      <c r="L113" s="502"/>
      <c r="M113" s="374"/>
      <c r="N113" s="422"/>
    </row>
    <row r="114" spans="1:14" ht="12.75">
      <c r="A114" s="430"/>
      <c r="B114" s="401"/>
      <c r="C114" s="836"/>
      <c r="D114" s="837"/>
      <c r="E114" s="838"/>
      <c r="F114" s="836"/>
      <c r="G114" s="837"/>
      <c r="H114" s="838"/>
      <c r="I114" s="836"/>
      <c r="J114" s="837"/>
      <c r="K114" s="838"/>
      <c r="L114" s="502"/>
      <c r="M114" s="374"/>
      <c r="N114" s="422"/>
    </row>
    <row r="115" spans="1:14" ht="12.75">
      <c r="A115" s="430"/>
      <c r="B115" s="401"/>
      <c r="C115" s="836"/>
      <c r="D115" s="837"/>
      <c r="E115" s="838"/>
      <c r="F115" s="836"/>
      <c r="G115" s="837"/>
      <c r="H115" s="838"/>
      <c r="I115" s="836"/>
      <c r="J115" s="837"/>
      <c r="K115" s="838"/>
      <c r="L115" s="502"/>
      <c r="M115" s="374"/>
      <c r="N115" s="422"/>
    </row>
    <row r="116" spans="1:14" ht="12.75">
      <c r="A116" s="430"/>
      <c r="B116" s="401"/>
      <c r="C116" s="836"/>
      <c r="D116" s="837"/>
      <c r="E116" s="838"/>
      <c r="F116" s="836"/>
      <c r="G116" s="837"/>
      <c r="H116" s="838"/>
      <c r="I116" s="836"/>
      <c r="J116" s="837"/>
      <c r="K116" s="838"/>
      <c r="L116" s="502"/>
      <c r="M116" s="374"/>
      <c r="N116" s="422"/>
    </row>
    <row r="117" spans="1:14" ht="12.75">
      <c r="A117" s="430"/>
      <c r="B117" s="401"/>
      <c r="C117" s="836"/>
      <c r="D117" s="837"/>
      <c r="E117" s="838"/>
      <c r="F117" s="836"/>
      <c r="G117" s="837"/>
      <c r="H117" s="838"/>
      <c r="I117" s="836"/>
      <c r="J117" s="837"/>
      <c r="K117" s="838"/>
      <c r="L117" s="502"/>
      <c r="M117" s="374"/>
      <c r="N117" s="422"/>
    </row>
    <row r="118" spans="1:14" ht="12.75">
      <c r="A118" s="430"/>
      <c r="B118" s="401"/>
      <c r="C118" s="836"/>
      <c r="D118" s="837"/>
      <c r="E118" s="838"/>
      <c r="F118" s="836"/>
      <c r="G118" s="837"/>
      <c r="H118" s="838"/>
      <c r="I118" s="836"/>
      <c r="J118" s="837"/>
      <c r="K118" s="838"/>
      <c r="L118" s="502"/>
      <c r="M118" s="374"/>
      <c r="N118" s="422"/>
    </row>
    <row r="119" spans="1:14" ht="12.75">
      <c r="A119" s="430"/>
      <c r="B119" s="401"/>
      <c r="C119" s="836"/>
      <c r="D119" s="837"/>
      <c r="E119" s="838"/>
      <c r="F119" s="836"/>
      <c r="G119" s="837"/>
      <c r="H119" s="838"/>
      <c r="I119" s="836"/>
      <c r="J119" s="837"/>
      <c r="K119" s="838"/>
      <c r="L119" s="502"/>
      <c r="M119" s="374"/>
      <c r="N119" s="422"/>
    </row>
    <row r="120" spans="1:14" ht="12.75">
      <c r="A120" s="430"/>
      <c r="B120" s="401"/>
      <c r="C120" s="836"/>
      <c r="D120" s="837"/>
      <c r="E120" s="838"/>
      <c r="F120" s="836"/>
      <c r="G120" s="837"/>
      <c r="H120" s="838"/>
      <c r="I120" s="836"/>
      <c r="J120" s="837"/>
      <c r="K120" s="838"/>
      <c r="L120" s="502"/>
      <c r="M120" s="374"/>
      <c r="N120" s="422"/>
    </row>
    <row r="121" spans="1:14" ht="12.75">
      <c r="A121" s="430"/>
      <c r="B121" s="401"/>
      <c r="C121" s="836"/>
      <c r="D121" s="837"/>
      <c r="E121" s="838"/>
      <c r="F121" s="836"/>
      <c r="G121" s="837"/>
      <c r="H121" s="838"/>
      <c r="I121" s="836"/>
      <c r="J121" s="837"/>
      <c r="K121" s="838"/>
      <c r="L121" s="502"/>
      <c r="M121" s="374"/>
      <c r="N121" s="422"/>
    </row>
    <row r="122" spans="1:14" ht="12.75">
      <c r="A122" s="430"/>
      <c r="B122" s="401"/>
      <c r="C122" s="836"/>
      <c r="D122" s="837"/>
      <c r="E122" s="838"/>
      <c r="F122" s="836"/>
      <c r="G122" s="837"/>
      <c r="H122" s="838"/>
      <c r="I122" s="836"/>
      <c r="J122" s="837"/>
      <c r="K122" s="838"/>
      <c r="L122" s="502"/>
      <c r="M122" s="374"/>
      <c r="N122" s="422"/>
    </row>
    <row r="123" spans="1:14" ht="12.75">
      <c r="A123" s="430"/>
      <c r="B123" s="401"/>
      <c r="C123" s="836"/>
      <c r="D123" s="837"/>
      <c r="E123" s="838"/>
      <c r="F123" s="836"/>
      <c r="G123" s="837"/>
      <c r="H123" s="838"/>
      <c r="I123" s="836"/>
      <c r="J123" s="837"/>
      <c r="K123" s="838"/>
      <c r="L123" s="502"/>
      <c r="M123" s="374"/>
      <c r="N123" s="422"/>
    </row>
    <row r="124" spans="1:14" ht="12.75">
      <c r="A124" s="430"/>
      <c r="B124" s="401"/>
      <c r="C124" s="836"/>
      <c r="D124" s="837"/>
      <c r="E124" s="838"/>
      <c r="F124" s="836"/>
      <c r="G124" s="837"/>
      <c r="H124" s="838"/>
      <c r="I124" s="836"/>
      <c r="J124" s="837"/>
      <c r="K124" s="838"/>
      <c r="L124" s="502"/>
      <c r="M124" s="374"/>
      <c r="N124" s="422"/>
    </row>
    <row r="125" spans="1:14" ht="12.75">
      <c r="A125" s="430"/>
      <c r="B125" s="401"/>
      <c r="C125" s="836"/>
      <c r="D125" s="837"/>
      <c r="E125" s="838"/>
      <c r="F125" s="836"/>
      <c r="G125" s="837"/>
      <c r="H125" s="838"/>
      <c r="I125" s="836"/>
      <c r="J125" s="837"/>
      <c r="K125" s="838"/>
      <c r="L125" s="502"/>
      <c r="M125" s="374"/>
      <c r="N125" s="422"/>
    </row>
    <row r="126" spans="1:14" ht="12.75">
      <c r="A126" s="430"/>
      <c r="B126" s="401"/>
      <c r="C126" s="469"/>
      <c r="D126" s="419"/>
      <c r="E126" s="420"/>
      <c r="F126" s="469"/>
      <c r="G126" s="419"/>
      <c r="H126" s="420"/>
      <c r="I126" s="469"/>
      <c r="J126" s="419"/>
      <c r="K126" s="420"/>
      <c r="L126" s="502"/>
      <c r="M126" s="374"/>
      <c r="N126" s="422"/>
    </row>
    <row r="127" spans="1:14" ht="12.75">
      <c r="A127" s="430"/>
      <c r="B127" s="401"/>
      <c r="C127" s="469"/>
      <c r="D127" s="419"/>
      <c r="E127" s="420"/>
      <c r="F127" s="469"/>
      <c r="G127" s="419"/>
      <c r="H127" s="420"/>
      <c r="I127" s="469"/>
      <c r="J127" s="419"/>
      <c r="K127" s="420"/>
      <c r="L127" s="502"/>
      <c r="M127" s="374"/>
      <c r="N127" s="422"/>
    </row>
    <row r="128" spans="1:14" ht="12.75">
      <c r="A128" s="430"/>
      <c r="B128" s="401"/>
      <c r="C128" s="469"/>
      <c r="D128" s="419"/>
      <c r="E128" s="420"/>
      <c r="F128" s="469"/>
      <c r="G128" s="419"/>
      <c r="H128" s="420"/>
      <c r="I128" s="469"/>
      <c r="J128" s="419"/>
      <c r="K128" s="420"/>
      <c r="L128" s="502"/>
      <c r="M128" s="374"/>
      <c r="N128" s="422"/>
    </row>
    <row r="129" spans="1:14" ht="12.75">
      <c r="A129" s="430"/>
      <c r="B129" s="401"/>
      <c r="C129" s="469"/>
      <c r="D129" s="419"/>
      <c r="E129" s="420"/>
      <c r="F129" s="469"/>
      <c r="G129" s="419"/>
      <c r="H129" s="420"/>
      <c r="I129" s="469"/>
      <c r="J129" s="419"/>
      <c r="K129" s="420"/>
      <c r="L129" s="502"/>
      <c r="M129" s="374"/>
      <c r="N129" s="422"/>
    </row>
    <row r="130" spans="1:14" ht="12.75">
      <c r="A130" s="430"/>
      <c r="B130" s="401"/>
      <c r="C130" s="469"/>
      <c r="D130" s="419"/>
      <c r="E130" s="420"/>
      <c r="F130" s="469"/>
      <c r="G130" s="419"/>
      <c r="H130" s="420"/>
      <c r="I130" s="469"/>
      <c r="J130" s="419"/>
      <c r="K130" s="420"/>
      <c r="L130" s="502"/>
      <c r="M130" s="374"/>
      <c r="N130" s="422"/>
    </row>
    <row r="131" spans="1:14" ht="12.75">
      <c r="A131" s="430"/>
      <c r="B131" s="401"/>
      <c r="C131" s="503" t="s">
        <v>269</v>
      </c>
      <c r="D131" s="419"/>
      <c r="E131" s="420"/>
      <c r="F131" s="503" t="s">
        <v>269</v>
      </c>
      <c r="G131" s="419"/>
      <c r="H131" s="420"/>
      <c r="I131" s="503" t="s">
        <v>269</v>
      </c>
      <c r="J131" s="419"/>
      <c r="K131" s="420"/>
      <c r="L131" s="502"/>
      <c r="M131" s="374"/>
      <c r="N131" s="422"/>
    </row>
    <row r="132" spans="1:14" ht="12.75">
      <c r="A132" s="430"/>
      <c r="B132" s="401"/>
      <c r="C132" s="469"/>
      <c r="D132" s="419"/>
      <c r="E132" s="420"/>
      <c r="F132" s="469"/>
      <c r="G132" s="419"/>
      <c r="H132" s="420"/>
      <c r="I132" s="469"/>
      <c r="J132" s="419"/>
      <c r="K132" s="420"/>
      <c r="L132" s="502"/>
      <c r="M132" s="374"/>
      <c r="N132" s="422"/>
    </row>
    <row r="133" spans="1:14" ht="12.75">
      <c r="A133" s="430"/>
      <c r="B133" s="401"/>
      <c r="C133" s="469" t="s">
        <v>270</v>
      </c>
      <c r="D133" s="419"/>
      <c r="E133" s="420"/>
      <c r="F133" s="469" t="s">
        <v>270</v>
      </c>
      <c r="G133" s="419"/>
      <c r="H133" s="420"/>
      <c r="I133" s="469" t="s">
        <v>270</v>
      </c>
      <c r="J133" s="419"/>
      <c r="K133" s="420"/>
      <c r="L133" s="502"/>
      <c r="M133" s="374"/>
      <c r="N133" s="422"/>
    </row>
    <row r="134" spans="1:14" ht="12.75">
      <c r="A134" s="430"/>
      <c r="B134" s="401"/>
      <c r="C134" s="469" t="s">
        <v>271</v>
      </c>
      <c r="D134" s="419"/>
      <c r="E134" s="420"/>
      <c r="F134" s="469" t="s">
        <v>271</v>
      </c>
      <c r="G134" s="419"/>
      <c r="H134" s="420"/>
      <c r="I134" s="469" t="s">
        <v>271</v>
      </c>
      <c r="J134" s="419"/>
      <c r="K134" s="420"/>
      <c r="L134" s="502"/>
      <c r="M134" s="374"/>
      <c r="N134" s="422"/>
    </row>
    <row r="135" spans="1:14" ht="12.75">
      <c r="A135" s="430"/>
      <c r="B135" s="401"/>
      <c r="C135" s="469"/>
      <c r="D135" s="419"/>
      <c r="E135" s="420"/>
      <c r="F135" s="469"/>
      <c r="G135" s="419"/>
      <c r="H135" s="420"/>
      <c r="I135" s="469"/>
      <c r="J135" s="419"/>
      <c r="K135" s="420"/>
      <c r="L135" s="502"/>
      <c r="M135" s="374"/>
      <c r="N135" s="422"/>
    </row>
    <row r="136" spans="1:14" ht="12.75">
      <c r="A136" s="430"/>
      <c r="B136" s="401"/>
      <c r="C136" s="428" t="s">
        <v>272</v>
      </c>
      <c r="D136" s="419"/>
      <c r="E136" s="420"/>
      <c r="F136" s="473" t="s">
        <v>250</v>
      </c>
      <c r="G136" s="419"/>
      <c r="H136" s="420"/>
      <c r="I136" s="473" t="s">
        <v>250</v>
      </c>
      <c r="J136" s="419"/>
      <c r="K136" s="420"/>
      <c r="L136" s="502"/>
      <c r="M136" s="374"/>
      <c r="N136" s="422"/>
    </row>
    <row r="137" spans="1:14" ht="12.75">
      <c r="A137" s="430"/>
      <c r="B137" s="401"/>
      <c r="C137" s="428" t="s">
        <v>273</v>
      </c>
      <c r="D137" s="419"/>
      <c r="E137" s="420"/>
      <c r="F137" s="474" t="s">
        <v>251</v>
      </c>
      <c r="G137" s="419"/>
      <c r="H137" s="420"/>
      <c r="I137" s="474" t="s">
        <v>251</v>
      </c>
      <c r="J137" s="419"/>
      <c r="K137" s="420"/>
      <c r="L137" s="502"/>
      <c r="M137" s="374"/>
      <c r="N137" s="422"/>
    </row>
    <row r="138" spans="1:14" ht="12.75">
      <c r="A138" s="430"/>
      <c r="B138" s="401"/>
      <c r="C138" s="469" t="s">
        <v>274</v>
      </c>
      <c r="D138" s="419"/>
      <c r="E138" s="420"/>
      <c r="F138" s="474" t="s">
        <v>252</v>
      </c>
      <c r="G138" s="419"/>
      <c r="H138" s="420"/>
      <c r="I138" s="474" t="s">
        <v>252</v>
      </c>
      <c r="J138" s="419"/>
      <c r="K138" s="420"/>
      <c r="L138" s="502"/>
      <c r="M138" s="374"/>
      <c r="N138" s="422"/>
    </row>
    <row r="139" spans="1:14" ht="12.75">
      <c r="A139" s="430"/>
      <c r="B139" s="401"/>
      <c r="C139" s="469" t="s">
        <v>275</v>
      </c>
      <c r="D139" s="419"/>
      <c r="E139" s="420"/>
      <c r="F139" s="469"/>
      <c r="G139" s="419"/>
      <c r="H139" s="420"/>
      <c r="I139" s="469"/>
      <c r="J139" s="419"/>
      <c r="K139" s="420"/>
      <c r="L139" s="502"/>
      <c r="M139" s="374"/>
      <c r="N139" s="422"/>
    </row>
    <row r="140" spans="1:14" ht="12.75">
      <c r="A140" s="430"/>
      <c r="B140" s="401"/>
      <c r="C140" s="469"/>
      <c r="D140" s="419"/>
      <c r="E140" s="420"/>
      <c r="F140" s="469"/>
      <c r="G140" s="419"/>
      <c r="H140" s="420"/>
      <c r="I140" s="469"/>
      <c r="J140" s="419"/>
      <c r="K140" s="420"/>
      <c r="L140" s="502"/>
      <c r="M140" s="374"/>
      <c r="N140" s="422"/>
    </row>
    <row r="141" spans="1:14" ht="13.5" thickBot="1">
      <c r="A141" s="404"/>
      <c r="B141" s="405"/>
      <c r="C141" s="404"/>
      <c r="D141" s="506"/>
      <c r="E141" s="490"/>
      <c r="F141" s="404"/>
      <c r="G141" s="506"/>
      <c r="H141" s="490"/>
      <c r="I141" s="507"/>
      <c r="J141" s="506"/>
      <c r="K141" s="490"/>
      <c r="L141" s="404"/>
      <c r="M141" s="506"/>
      <c r="N141" s="490"/>
    </row>
    <row r="142" spans="1:14" ht="12.75">
      <c r="A142" s="374"/>
      <c r="B142" s="374"/>
      <c r="C142" s="374"/>
      <c r="D142" s="424"/>
      <c r="E142" s="424"/>
      <c r="F142" s="374"/>
      <c r="G142" s="424"/>
      <c r="H142" s="424"/>
      <c r="I142" s="424"/>
      <c r="J142" s="424"/>
      <c r="K142" s="424"/>
      <c r="L142" s="374"/>
      <c r="M142" s="424"/>
      <c r="N142" s="424"/>
    </row>
    <row r="143" spans="3:14" ht="13.5" thickBot="1">
      <c r="C143" s="371"/>
      <c r="D143" s="371"/>
      <c r="E143" s="371"/>
      <c r="F143" s="371"/>
      <c r="G143" s="371"/>
      <c r="H143" s="371"/>
      <c r="I143" s="371"/>
      <c r="J143" s="371"/>
      <c r="K143" s="371"/>
      <c r="L143" s="371"/>
      <c r="M143" s="371"/>
      <c r="N143" s="371"/>
    </row>
    <row r="144" spans="1:14" ht="12.75">
      <c r="A144" s="387"/>
      <c r="B144" s="388"/>
      <c r="C144" s="389"/>
      <c r="D144" s="508"/>
      <c r="E144" s="509"/>
      <c r="F144" s="389"/>
      <c r="G144" s="508"/>
      <c r="H144" s="509"/>
      <c r="I144" s="389"/>
      <c r="J144" s="508"/>
      <c r="K144" s="509"/>
      <c r="L144" s="389"/>
      <c r="M144" s="508"/>
      <c r="N144" s="509"/>
    </row>
    <row r="145" spans="1:14" ht="15">
      <c r="A145" s="392" t="s">
        <v>276</v>
      </c>
      <c r="B145" s="393"/>
      <c r="C145" s="394"/>
      <c r="D145" s="510"/>
      <c r="E145" s="511"/>
      <c r="F145" s="394"/>
      <c r="G145" s="510"/>
      <c r="H145" s="511"/>
      <c r="I145" s="394"/>
      <c r="J145" s="510"/>
      <c r="K145" s="511"/>
      <c r="L145" s="394"/>
      <c r="M145" s="510"/>
      <c r="N145" s="511"/>
    </row>
    <row r="146" spans="1:14" ht="13.5" thickBot="1">
      <c r="A146" s="430"/>
      <c r="B146" s="401"/>
      <c r="C146" s="406"/>
      <c r="D146" s="512"/>
      <c r="E146" s="513"/>
      <c r="F146" s="406"/>
      <c r="G146" s="512"/>
      <c r="H146" s="513"/>
      <c r="I146" s="406"/>
      <c r="J146" s="512"/>
      <c r="K146" s="513"/>
      <c r="L146" s="406"/>
      <c r="M146" s="512"/>
      <c r="N146" s="513"/>
    </row>
    <row r="147" spans="1:14" s="373" customFormat="1" ht="12.75">
      <c r="A147" s="409"/>
      <c r="B147" s="514"/>
      <c r="C147" s="515" t="s">
        <v>277</v>
      </c>
      <c r="D147" s="516"/>
      <c r="E147" s="517"/>
      <c r="F147" s="515" t="s">
        <v>277</v>
      </c>
      <c r="G147" s="516"/>
      <c r="H147" s="517"/>
      <c r="I147" s="515" t="s">
        <v>277</v>
      </c>
      <c r="J147" s="516"/>
      <c r="K147" s="517"/>
      <c r="L147" s="515" t="s">
        <v>277</v>
      </c>
      <c r="M147" s="516"/>
      <c r="N147" s="517"/>
    </row>
    <row r="148" spans="1:14" ht="12.75">
      <c r="A148" s="518"/>
      <c r="B148" s="401"/>
      <c r="C148" s="434" t="s">
        <v>81</v>
      </c>
      <c r="D148" s="419"/>
      <c r="E148" s="420"/>
      <c r="F148" s="434" t="s">
        <v>81</v>
      </c>
      <c r="G148" s="419"/>
      <c r="H148" s="420"/>
      <c r="I148" s="434" t="s">
        <v>81</v>
      </c>
      <c r="J148" s="438"/>
      <c r="K148" s="420"/>
      <c r="L148" s="434" t="s">
        <v>81</v>
      </c>
      <c r="M148" s="419"/>
      <c r="N148" s="420"/>
    </row>
    <row r="149" spans="1:14" ht="12.75">
      <c r="A149" s="417"/>
      <c r="B149" s="401"/>
      <c r="C149" s="439" t="s">
        <v>82</v>
      </c>
      <c r="D149" s="436">
        <v>0.000278</v>
      </c>
      <c r="E149" s="420"/>
      <c r="F149" s="439" t="s">
        <v>82</v>
      </c>
      <c r="G149" s="436">
        <v>0.000284</v>
      </c>
      <c r="H149" s="420"/>
      <c r="I149" s="439" t="s">
        <v>82</v>
      </c>
      <c r="J149" s="441">
        <v>0.00029</v>
      </c>
      <c r="K149" s="401"/>
      <c r="L149" s="439" t="s">
        <v>82</v>
      </c>
      <c r="M149" s="519">
        <v>0.00038</v>
      </c>
      <c r="N149" s="420"/>
    </row>
    <row r="150" spans="1:14" ht="12.75">
      <c r="A150" s="417"/>
      <c r="B150" s="401"/>
      <c r="C150" s="418"/>
      <c r="D150" s="419"/>
      <c r="E150" s="420"/>
      <c r="F150" s="418"/>
      <c r="G150" s="419"/>
      <c r="H150" s="420"/>
      <c r="I150" s="418"/>
      <c r="J150" s="419"/>
      <c r="K150" s="401"/>
      <c r="L150" s="418"/>
      <c r="M150" s="419"/>
      <c r="N150" s="420"/>
    </row>
    <row r="151" spans="1:14" s="373" customFormat="1" ht="12.75">
      <c r="A151" s="518"/>
      <c r="B151" s="376"/>
      <c r="C151" s="431"/>
      <c r="D151" s="432"/>
      <c r="E151" s="520"/>
      <c r="F151" s="431"/>
      <c r="G151" s="432"/>
      <c r="H151" s="520"/>
      <c r="I151" s="431"/>
      <c r="J151" s="432"/>
      <c r="K151" s="376"/>
      <c r="L151" s="431"/>
      <c r="M151" s="432"/>
      <c r="N151" s="520"/>
    </row>
    <row r="152" spans="1:14" ht="12.75">
      <c r="A152" s="417"/>
      <c r="B152" s="401"/>
      <c r="C152" s="434"/>
      <c r="D152" s="419"/>
      <c r="E152" s="420"/>
      <c r="F152" s="434"/>
      <c r="G152" s="419"/>
      <c r="H152" s="420"/>
      <c r="I152" s="434"/>
      <c r="J152" s="419"/>
      <c r="K152" s="401"/>
      <c r="L152" s="434"/>
      <c r="M152" s="419"/>
      <c r="N152" s="420"/>
    </row>
    <row r="153" spans="1:14" ht="12.75">
      <c r="A153" s="417"/>
      <c r="B153" s="401"/>
      <c r="C153" s="439"/>
      <c r="D153" s="444"/>
      <c r="E153" s="420"/>
      <c r="F153" s="439"/>
      <c r="G153" s="444"/>
      <c r="H153" s="420"/>
      <c r="I153" s="439"/>
      <c r="J153" s="444"/>
      <c r="K153" s="401"/>
      <c r="L153" s="439"/>
      <c r="M153" s="444"/>
      <c r="N153" s="420"/>
    </row>
    <row r="154" spans="1:14" ht="13.5" thickBot="1">
      <c r="A154" s="521"/>
      <c r="B154" s="405"/>
      <c r="C154" s="522"/>
      <c r="D154" s="487"/>
      <c r="E154" s="523"/>
      <c r="F154" s="522"/>
      <c r="G154" s="487"/>
      <c r="H154" s="523"/>
      <c r="I154" s="522"/>
      <c r="J154" s="524"/>
      <c r="K154" s="523"/>
      <c r="L154" s="522"/>
      <c r="M154" s="487"/>
      <c r="N154" s="523"/>
    </row>
    <row r="155" spans="1:14" ht="12.75">
      <c r="A155" s="525"/>
      <c r="B155" s="380"/>
      <c r="C155" s="389"/>
      <c r="D155" s="508"/>
      <c r="E155" s="509"/>
      <c r="F155" s="389"/>
      <c r="G155" s="508"/>
      <c r="H155" s="509"/>
      <c r="I155" s="389"/>
      <c r="J155" s="508"/>
      <c r="K155" s="509"/>
      <c r="L155" s="389"/>
      <c r="M155" s="508"/>
      <c r="N155" s="509"/>
    </row>
    <row r="156" spans="1:14" ht="15">
      <c r="A156" s="392" t="s">
        <v>278</v>
      </c>
      <c r="B156" s="393"/>
      <c r="C156" s="394"/>
      <c r="D156" s="510"/>
      <c r="E156" s="511"/>
      <c r="F156" s="394"/>
      <c r="G156" s="510"/>
      <c r="H156" s="511"/>
      <c r="I156" s="394"/>
      <c r="J156" s="510"/>
      <c r="K156" s="511"/>
      <c r="L156" s="394"/>
      <c r="M156" s="510"/>
      <c r="N156" s="511"/>
    </row>
    <row r="157" spans="1:14" ht="13.5" thickBot="1">
      <c r="A157" s="430"/>
      <c r="B157" s="401"/>
      <c r="C157" s="406"/>
      <c r="D157" s="512"/>
      <c r="E157" s="513"/>
      <c r="F157" s="406"/>
      <c r="G157" s="512"/>
      <c r="H157" s="513"/>
      <c r="I157" s="406"/>
      <c r="J157" s="512"/>
      <c r="K157" s="513"/>
      <c r="L157" s="406"/>
      <c r="M157" s="512"/>
      <c r="N157" s="513"/>
    </row>
    <row r="158" spans="1:14" s="373" customFormat="1" ht="12.75">
      <c r="A158" s="409"/>
      <c r="B158" s="514"/>
      <c r="C158" s="515" t="s">
        <v>279</v>
      </c>
      <c r="D158" s="516"/>
      <c r="E158" s="517"/>
      <c r="F158" s="515" t="s">
        <v>279</v>
      </c>
      <c r="G158" s="516"/>
      <c r="H158" s="517"/>
      <c r="I158" s="515" t="s">
        <v>279</v>
      </c>
      <c r="J158" s="516"/>
      <c r="K158" s="517"/>
      <c r="L158" s="515" t="s">
        <v>279</v>
      </c>
      <c r="M158" s="516"/>
      <c r="N158" s="517"/>
    </row>
    <row r="159" spans="1:14" s="373" customFormat="1" ht="12.75">
      <c r="A159" s="417"/>
      <c r="B159" s="376"/>
      <c r="C159" s="434" t="s">
        <v>81</v>
      </c>
      <c r="D159" s="432"/>
      <c r="E159" s="520"/>
      <c r="F159" s="434" t="s">
        <v>81</v>
      </c>
      <c r="G159" s="432"/>
      <c r="H159" s="520"/>
      <c r="I159" s="434" t="s">
        <v>81</v>
      </c>
      <c r="J159" s="438"/>
      <c r="K159" s="520"/>
      <c r="L159" s="434" t="s">
        <v>81</v>
      </c>
      <c r="M159" s="432"/>
      <c r="N159" s="520"/>
    </row>
    <row r="160" spans="1:14" ht="12.75">
      <c r="A160" s="518"/>
      <c r="B160" s="401" t="s">
        <v>280</v>
      </c>
      <c r="C160" s="439" t="s">
        <v>82</v>
      </c>
      <c r="D160" s="526">
        <v>804.94</v>
      </c>
      <c r="E160" s="420"/>
      <c r="F160" s="439" t="s">
        <v>82</v>
      </c>
      <c r="G160" s="527">
        <v>804.94</v>
      </c>
      <c r="H160" s="420"/>
      <c r="I160" s="439" t="s">
        <v>82</v>
      </c>
      <c r="J160" s="527">
        <v>804.94</v>
      </c>
      <c r="K160" s="401"/>
      <c r="L160" s="439" t="s">
        <v>82</v>
      </c>
      <c r="M160" s="527">
        <v>804.94</v>
      </c>
      <c r="N160" s="420"/>
    </row>
    <row r="161" spans="1:14" ht="12.75">
      <c r="A161" s="417"/>
      <c r="B161" s="401" t="s">
        <v>281</v>
      </c>
      <c r="C161" s="439" t="s">
        <v>82</v>
      </c>
      <c r="D161" s="526">
        <v>181.84</v>
      </c>
      <c r="E161" s="420"/>
      <c r="F161" s="439" t="s">
        <v>82</v>
      </c>
      <c r="G161" s="527">
        <v>181.84</v>
      </c>
      <c r="H161" s="420"/>
      <c r="I161" s="439" t="s">
        <v>82</v>
      </c>
      <c r="J161" s="527">
        <v>181.84</v>
      </c>
      <c r="K161" s="401"/>
      <c r="L161" s="439" t="s">
        <v>82</v>
      </c>
      <c r="M161" s="527">
        <v>181.84</v>
      </c>
      <c r="N161" s="420"/>
    </row>
    <row r="162" spans="1:14" ht="12.75">
      <c r="A162" s="417"/>
      <c r="B162" s="401" t="s">
        <v>282</v>
      </c>
      <c r="C162" s="439"/>
      <c r="D162" s="528"/>
      <c r="E162" s="420"/>
      <c r="F162" s="439"/>
      <c r="G162" s="527"/>
      <c r="H162" s="420"/>
      <c r="I162" s="439"/>
      <c r="J162" s="527"/>
      <c r="K162" s="401"/>
      <c r="L162" s="439" t="s">
        <v>82</v>
      </c>
      <c r="M162" s="529">
        <v>13.55</v>
      </c>
      <c r="N162" s="420"/>
    </row>
    <row r="163" spans="1:14" ht="12.75">
      <c r="A163" s="417"/>
      <c r="B163" s="401"/>
      <c r="C163" s="418"/>
      <c r="D163" s="419"/>
      <c r="E163" s="420"/>
      <c r="F163" s="418"/>
      <c r="G163" s="530"/>
      <c r="H163" s="420"/>
      <c r="I163" s="418"/>
      <c r="J163" s="530"/>
      <c r="K163" s="401"/>
      <c r="L163" s="418"/>
      <c r="M163" s="419"/>
      <c r="N163" s="420"/>
    </row>
    <row r="164" spans="1:14" s="373" customFormat="1" ht="12.75">
      <c r="A164" s="518"/>
      <c r="B164" s="376"/>
      <c r="C164" s="431"/>
      <c r="D164" s="432"/>
      <c r="E164" s="520"/>
      <c r="F164" s="431"/>
      <c r="G164" s="531"/>
      <c r="H164" s="520"/>
      <c r="I164" s="431"/>
      <c r="J164" s="531"/>
      <c r="K164" s="376"/>
      <c r="L164" s="431"/>
      <c r="M164" s="432"/>
      <c r="N164" s="520"/>
    </row>
    <row r="165" spans="1:14" ht="12.75">
      <c r="A165" s="417"/>
      <c r="B165" s="401"/>
      <c r="C165" s="434"/>
      <c r="D165" s="419"/>
      <c r="E165" s="420"/>
      <c r="F165" s="434"/>
      <c r="G165" s="530"/>
      <c r="H165" s="420"/>
      <c r="I165" s="434"/>
      <c r="J165" s="530"/>
      <c r="K165" s="401"/>
      <c r="L165" s="434"/>
      <c r="M165" s="419"/>
      <c r="N165" s="420"/>
    </row>
    <row r="166" spans="1:14" ht="12.75">
      <c r="A166" s="518"/>
      <c r="B166" s="401"/>
      <c r="C166" s="439"/>
      <c r="D166" s="527"/>
      <c r="E166" s="420"/>
      <c r="F166" s="439"/>
      <c r="G166" s="527"/>
      <c r="H166" s="420"/>
      <c r="I166" s="439"/>
      <c r="J166" s="527"/>
      <c r="K166" s="401"/>
      <c r="L166" s="839"/>
      <c r="M166" s="840"/>
      <c r="N166" s="420"/>
    </row>
    <row r="167" spans="1:14" ht="12.75">
      <c r="A167" s="417"/>
      <c r="B167" s="401"/>
      <c r="C167" s="439"/>
      <c r="D167" s="527"/>
      <c r="E167" s="420"/>
      <c r="F167" s="439"/>
      <c r="G167" s="527"/>
      <c r="H167" s="420"/>
      <c r="I167" s="439"/>
      <c r="J167" s="527"/>
      <c r="K167" s="401"/>
      <c r="L167" s="839"/>
      <c r="M167" s="840"/>
      <c r="N167" s="420"/>
    </row>
    <row r="168" spans="1:14" ht="12.75">
      <c r="A168" s="417"/>
      <c r="B168" s="401"/>
      <c r="C168" s="439"/>
      <c r="D168" s="528"/>
      <c r="E168" s="420"/>
      <c r="F168" s="439"/>
      <c r="G168" s="444"/>
      <c r="H168" s="420"/>
      <c r="I168" s="439"/>
      <c r="J168" s="435"/>
      <c r="K168" s="468"/>
      <c r="L168" s="439"/>
      <c r="M168" s="526"/>
      <c r="N168" s="420"/>
    </row>
    <row r="169" spans="1:14" ht="13.5" thickBot="1">
      <c r="A169" s="521"/>
      <c r="B169" s="405"/>
      <c r="C169" s="522"/>
      <c r="D169" s="487"/>
      <c r="E169" s="523"/>
      <c r="F169" s="522"/>
      <c r="G169" s="487"/>
      <c r="H169" s="523"/>
      <c r="I169" s="522"/>
      <c r="J169" s="524"/>
      <c r="K169" s="523"/>
      <c r="L169" s="522"/>
      <c r="M169" s="487"/>
      <c r="N169" s="523"/>
    </row>
    <row r="170" spans="3:14" ht="13.5" thickBot="1">
      <c r="C170" s="371"/>
      <c r="D170" s="371"/>
      <c r="E170" s="371"/>
      <c r="F170" s="371"/>
      <c r="G170" s="371"/>
      <c r="H170" s="371"/>
      <c r="I170" s="371"/>
      <c r="J170" s="371"/>
      <c r="K170" s="371"/>
      <c r="L170" s="371"/>
      <c r="M170" s="371"/>
      <c r="N170" s="371"/>
    </row>
    <row r="171" spans="1:14" s="374" customFormat="1" ht="18.75" thickBot="1">
      <c r="A171" s="383" t="s">
        <v>353</v>
      </c>
      <c r="B171" s="532"/>
      <c r="C171" s="533"/>
      <c r="D171" s="510"/>
      <c r="E171" s="510"/>
      <c r="F171" s="510"/>
      <c r="G171" s="510"/>
      <c r="H171" s="510"/>
      <c r="I171" s="510"/>
      <c r="J171" s="510"/>
      <c r="K171" s="510"/>
      <c r="L171" s="510"/>
      <c r="M171" s="510"/>
      <c r="N171" s="510"/>
    </row>
    <row r="172" spans="3:14" s="374" customFormat="1" ht="13.5" thickBot="1">
      <c r="C172" s="510"/>
      <c r="D172" s="510"/>
      <c r="E172" s="510"/>
      <c r="F172" s="510"/>
      <c r="G172" s="510"/>
      <c r="H172" s="510"/>
      <c r="I172" s="510"/>
      <c r="J172" s="510"/>
      <c r="K172" s="510"/>
      <c r="L172" s="510"/>
      <c r="M172" s="510"/>
      <c r="N172" s="510"/>
    </row>
    <row r="173" spans="1:14" ht="12.75">
      <c r="A173" s="409"/>
      <c r="B173" s="514"/>
      <c r="C173" s="515" t="s">
        <v>277</v>
      </c>
      <c r="D173" s="516"/>
      <c r="E173" s="517"/>
      <c r="F173" s="515" t="s">
        <v>277</v>
      </c>
      <c r="G173" s="516"/>
      <c r="H173" s="517"/>
      <c r="I173" s="515" t="s">
        <v>277</v>
      </c>
      <c r="J173" s="516"/>
      <c r="K173" s="517"/>
      <c r="L173" s="515" t="s">
        <v>277</v>
      </c>
      <c r="M173" s="516"/>
      <c r="N173" s="517"/>
    </row>
    <row r="174" spans="1:14" ht="12.75">
      <c r="A174" s="417"/>
      <c r="B174" s="376"/>
      <c r="C174" s="434"/>
      <c r="D174" s="432"/>
      <c r="E174" s="520"/>
      <c r="F174" s="434"/>
      <c r="G174" s="432"/>
      <c r="H174" s="520"/>
      <c r="I174" s="434"/>
      <c r="J174" s="438"/>
      <c r="K174" s="520"/>
      <c r="L174" s="434"/>
      <c r="M174" s="432"/>
      <c r="N174" s="520"/>
    </row>
    <row r="175" spans="1:14" ht="12.75">
      <c r="A175" s="518"/>
      <c r="B175" s="401"/>
      <c r="C175" s="439" t="s">
        <v>82</v>
      </c>
      <c r="D175" s="436">
        <v>0</v>
      </c>
      <c r="E175" s="420"/>
      <c r="F175" s="439" t="s">
        <v>82</v>
      </c>
      <c r="G175" s="534">
        <v>0</v>
      </c>
      <c r="H175" s="420"/>
      <c r="I175" s="439" t="s">
        <v>82</v>
      </c>
      <c r="J175" s="444">
        <v>0</v>
      </c>
      <c r="K175" s="401"/>
      <c r="L175" s="439" t="s">
        <v>82</v>
      </c>
      <c r="M175" s="444">
        <v>0.006434</v>
      </c>
      <c r="N175" s="420"/>
    </row>
    <row r="176" spans="1:14" ht="12.75">
      <c r="A176" s="417"/>
      <c r="B176" s="401"/>
      <c r="C176" s="439"/>
      <c r="D176" s="526"/>
      <c r="E176" s="420"/>
      <c r="F176" s="439"/>
      <c r="G176" s="527"/>
      <c r="H176" s="420"/>
      <c r="I176" s="439"/>
      <c r="J176" s="527"/>
      <c r="K176" s="401"/>
      <c r="L176" s="439"/>
      <c r="M176" s="527"/>
      <c r="N176" s="420"/>
    </row>
    <row r="177" spans="1:14" ht="12.75">
      <c r="A177" s="417"/>
      <c r="B177" s="401"/>
      <c r="C177" s="439"/>
      <c r="D177" s="528"/>
      <c r="E177" s="420"/>
      <c r="F177" s="439"/>
      <c r="G177" s="527"/>
      <c r="H177" s="420"/>
      <c r="I177" s="439"/>
      <c r="J177" s="527"/>
      <c r="K177" s="401"/>
      <c r="L177" s="439"/>
      <c r="M177" s="529"/>
      <c r="N177" s="420"/>
    </row>
    <row r="178" spans="1:14" ht="12.75">
      <c r="A178" s="417"/>
      <c r="B178" s="401"/>
      <c r="C178" s="418"/>
      <c r="D178" s="419"/>
      <c r="E178" s="420"/>
      <c r="F178" s="418"/>
      <c r="G178" s="530"/>
      <c r="H178" s="420"/>
      <c r="I178" s="418"/>
      <c r="J178" s="530"/>
      <c r="K178" s="401"/>
      <c r="L178" s="418"/>
      <c r="M178" s="419"/>
      <c r="N178" s="420"/>
    </row>
    <row r="179" spans="1:14" ht="13.5" thickBot="1">
      <c r="A179" s="535"/>
      <c r="B179" s="536"/>
      <c r="C179" s="537"/>
      <c r="D179" s="538"/>
      <c r="E179" s="539"/>
      <c r="F179" s="537"/>
      <c r="G179" s="540"/>
      <c r="H179" s="539"/>
      <c r="I179" s="537"/>
      <c r="J179" s="540"/>
      <c r="K179" s="536"/>
      <c r="L179" s="537"/>
      <c r="M179" s="538"/>
      <c r="N179" s="539"/>
    </row>
    <row r="180" spans="3:14" ht="12.75">
      <c r="C180" s="371"/>
      <c r="D180" s="371"/>
      <c r="E180" s="371"/>
      <c r="F180" s="371"/>
      <c r="G180" s="371"/>
      <c r="H180" s="371"/>
      <c r="I180" s="371"/>
      <c r="J180" s="371"/>
      <c r="K180" s="371"/>
      <c r="L180" s="371"/>
      <c r="M180" s="371"/>
      <c r="N180" s="371"/>
    </row>
    <row r="181" spans="1:14" s="373" customFormat="1" ht="12.75">
      <c r="A181" s="4"/>
      <c r="B181" s="4"/>
      <c r="C181" s="371"/>
      <c r="D181" s="371"/>
      <c r="E181" s="371"/>
      <c r="F181" s="371"/>
      <c r="G181" s="371"/>
      <c r="H181" s="371"/>
      <c r="I181" s="371"/>
      <c r="J181" s="371"/>
      <c r="K181" s="371"/>
      <c r="L181" s="371"/>
      <c r="M181" s="371"/>
      <c r="N181" s="371"/>
    </row>
    <row r="182" spans="3:14" ht="12.75">
      <c r="C182" s="371"/>
      <c r="D182" s="371"/>
      <c r="E182" s="371"/>
      <c r="F182" s="371"/>
      <c r="G182" s="371"/>
      <c r="H182" s="371"/>
      <c r="I182" s="371"/>
      <c r="J182" s="371"/>
      <c r="K182" s="371"/>
      <c r="L182" s="371"/>
      <c r="M182" s="371"/>
      <c r="N182" s="371"/>
    </row>
    <row r="183" spans="3:14" ht="12.75">
      <c r="C183" s="371"/>
      <c r="D183" s="371"/>
      <c r="E183" s="371"/>
      <c r="F183" s="371"/>
      <c r="G183" s="371"/>
      <c r="H183" s="371"/>
      <c r="I183" s="371"/>
      <c r="J183" s="371"/>
      <c r="K183" s="371"/>
      <c r="L183" s="371"/>
      <c r="M183" s="371"/>
      <c r="N183" s="371"/>
    </row>
    <row r="184" spans="3:14" ht="13.5" thickBot="1">
      <c r="C184" s="371"/>
      <c r="D184" s="371"/>
      <c r="E184" s="371"/>
      <c r="F184" s="371"/>
      <c r="G184" s="371"/>
      <c r="H184" s="371"/>
      <c r="I184" s="371"/>
      <c r="J184" s="371"/>
      <c r="K184" s="371"/>
      <c r="L184" s="371"/>
      <c r="M184" s="371"/>
      <c r="N184" s="371"/>
    </row>
    <row r="185" spans="1:14" ht="18.75" thickBot="1">
      <c r="A185" s="383" t="s">
        <v>283</v>
      </c>
      <c r="B185" s="532"/>
      <c r="C185" s="533"/>
      <c r="D185" s="371"/>
      <c r="E185" s="371"/>
      <c r="F185" s="371"/>
      <c r="G185" s="371"/>
      <c r="H185" s="371"/>
      <c r="I185" s="371"/>
      <c r="J185" s="371"/>
      <c r="K185" s="371"/>
      <c r="L185" s="371"/>
      <c r="M185" s="371"/>
      <c r="N185" s="371"/>
    </row>
    <row r="186" spans="3:14" ht="13.5" thickBot="1">
      <c r="C186" s="371"/>
      <c r="D186" s="371"/>
      <c r="E186" s="371"/>
      <c r="F186" s="371"/>
      <c r="G186" s="371"/>
      <c r="H186" s="371"/>
      <c r="I186" s="371"/>
      <c r="J186" s="371"/>
      <c r="K186" s="371"/>
      <c r="L186" s="371"/>
      <c r="M186" s="371"/>
      <c r="N186" s="371"/>
    </row>
    <row r="187" spans="1:14" ht="12.75">
      <c r="A187" s="387"/>
      <c r="B187" s="388"/>
      <c r="C187" s="389"/>
      <c r="D187" s="508"/>
      <c r="E187" s="509"/>
      <c r="F187" s="389"/>
      <c r="G187" s="508"/>
      <c r="H187" s="509"/>
      <c r="I187" s="389"/>
      <c r="J187" s="508"/>
      <c r="K187" s="509"/>
      <c r="L187" s="389"/>
      <c r="M187" s="508"/>
      <c r="N187" s="509"/>
    </row>
    <row r="188" spans="1:14" ht="15">
      <c r="A188" s="392" t="s">
        <v>284</v>
      </c>
      <c r="B188" s="393"/>
      <c r="C188" s="394"/>
      <c r="D188" s="510"/>
      <c r="E188" s="511"/>
      <c r="F188" s="394"/>
      <c r="G188" s="510"/>
      <c r="H188" s="511"/>
      <c r="I188" s="394"/>
      <c r="J188" s="510"/>
      <c r="K188" s="511"/>
      <c r="L188" s="394"/>
      <c r="M188" s="510"/>
      <c r="N188" s="511"/>
    </row>
    <row r="189" spans="1:14" ht="15">
      <c r="A189" s="392" t="s">
        <v>285</v>
      </c>
      <c r="B189" s="393"/>
      <c r="C189" s="394"/>
      <c r="D189" s="510"/>
      <c r="E189" s="511"/>
      <c r="F189" s="394"/>
      <c r="G189" s="510"/>
      <c r="H189" s="511"/>
      <c r="I189" s="394"/>
      <c r="J189" s="510"/>
      <c r="K189" s="511"/>
      <c r="L189" s="394"/>
      <c r="M189" s="510"/>
      <c r="N189" s="511"/>
    </row>
    <row r="190" spans="1:14" ht="13.5" thickBot="1">
      <c r="A190" s="430"/>
      <c r="B190" s="401"/>
      <c r="C190" s="406"/>
      <c r="D190" s="512"/>
      <c r="E190" s="513"/>
      <c r="F190" s="406"/>
      <c r="G190" s="512"/>
      <c r="H190" s="513"/>
      <c r="I190" s="406"/>
      <c r="J190" s="512"/>
      <c r="K190" s="513"/>
      <c r="L190" s="406"/>
      <c r="M190" s="512"/>
      <c r="N190" s="513"/>
    </row>
    <row r="191" spans="1:14" s="373" customFormat="1" ht="12.75">
      <c r="A191" s="409"/>
      <c r="B191" s="514"/>
      <c r="C191" s="515"/>
      <c r="D191" s="516"/>
      <c r="E191" s="517"/>
      <c r="F191" s="515"/>
      <c r="G191" s="516"/>
      <c r="H191" s="517"/>
      <c r="I191" s="515"/>
      <c r="J191" s="516"/>
      <c r="K191" s="517"/>
      <c r="L191" s="515"/>
      <c r="M191" s="516"/>
      <c r="N191" s="517"/>
    </row>
    <row r="192" spans="1:14" ht="12.75">
      <c r="A192" s="518"/>
      <c r="B192" s="401"/>
      <c r="C192" s="434"/>
      <c r="D192" s="419"/>
      <c r="E192" s="420"/>
      <c r="F192" s="434"/>
      <c r="G192" s="419"/>
      <c r="H192" s="420"/>
      <c r="I192" s="434"/>
      <c r="J192" s="438"/>
      <c r="K192" s="420"/>
      <c r="L192" s="434"/>
      <c r="M192" s="419"/>
      <c r="N192" s="420"/>
    </row>
    <row r="193" spans="1:14" ht="12.75">
      <c r="A193" s="518"/>
      <c r="B193" s="425" t="s">
        <v>286</v>
      </c>
      <c r="C193" s="833" t="s">
        <v>287</v>
      </c>
      <c r="D193" s="841"/>
      <c r="E193" s="842"/>
      <c r="F193" s="833" t="s">
        <v>288</v>
      </c>
      <c r="G193" s="841"/>
      <c r="H193" s="842"/>
      <c r="I193" s="833" t="s">
        <v>288</v>
      </c>
      <c r="J193" s="841"/>
      <c r="K193" s="842"/>
      <c r="L193" s="428" t="s">
        <v>289</v>
      </c>
      <c r="M193" s="419"/>
      <c r="N193" s="420"/>
    </row>
    <row r="194" spans="1:14" ht="12.75">
      <c r="A194" s="518"/>
      <c r="B194" s="401" t="s">
        <v>290</v>
      </c>
      <c r="C194" s="833"/>
      <c r="D194" s="841"/>
      <c r="E194" s="842"/>
      <c r="F194" s="833"/>
      <c r="G194" s="841"/>
      <c r="H194" s="842"/>
      <c r="I194" s="833"/>
      <c r="J194" s="841"/>
      <c r="K194" s="842"/>
      <c r="L194" s="434"/>
      <c r="M194" s="419"/>
      <c r="N194" s="420"/>
    </row>
    <row r="195" spans="1:14" ht="12.75">
      <c r="A195" s="518"/>
      <c r="B195" s="401"/>
      <c r="C195" s="833"/>
      <c r="D195" s="841"/>
      <c r="E195" s="842"/>
      <c r="F195" s="833"/>
      <c r="G195" s="841"/>
      <c r="H195" s="842"/>
      <c r="I195" s="833"/>
      <c r="J195" s="841"/>
      <c r="K195" s="842"/>
      <c r="L195" s="434"/>
      <c r="M195" s="419"/>
      <c r="N195" s="420"/>
    </row>
    <row r="196" spans="1:14" ht="12.75">
      <c r="A196" s="518"/>
      <c r="B196" s="401"/>
      <c r="C196" s="833"/>
      <c r="D196" s="841"/>
      <c r="E196" s="842"/>
      <c r="F196" s="833"/>
      <c r="G196" s="841"/>
      <c r="H196" s="842"/>
      <c r="I196" s="833"/>
      <c r="J196" s="841"/>
      <c r="K196" s="842"/>
      <c r="L196" s="434"/>
      <c r="M196" s="419"/>
      <c r="N196" s="420"/>
    </row>
    <row r="197" spans="1:14" ht="12.75">
      <c r="A197" s="518"/>
      <c r="B197" s="401"/>
      <c r="C197" s="833"/>
      <c r="D197" s="841"/>
      <c r="E197" s="842"/>
      <c r="F197" s="833"/>
      <c r="G197" s="841"/>
      <c r="H197" s="842"/>
      <c r="I197" s="833"/>
      <c r="J197" s="841"/>
      <c r="K197" s="842"/>
      <c r="L197" s="434"/>
      <c r="M197" s="419"/>
      <c r="N197" s="420"/>
    </row>
    <row r="198" spans="1:14" ht="12.75">
      <c r="A198" s="518"/>
      <c r="B198" s="401"/>
      <c r="C198" s="541"/>
      <c r="D198" s="542"/>
      <c r="E198" s="543"/>
      <c r="F198" s="541"/>
      <c r="G198" s="542"/>
      <c r="H198" s="543"/>
      <c r="I198" s="541"/>
      <c r="J198" s="542"/>
      <c r="K198" s="543"/>
      <c r="L198" s="434"/>
      <c r="M198" s="419"/>
      <c r="N198" s="420"/>
    </row>
    <row r="199" spans="1:14" ht="12.75">
      <c r="A199" s="417"/>
      <c r="B199" s="401"/>
      <c r="C199" s="541"/>
      <c r="D199" s="542"/>
      <c r="E199" s="543"/>
      <c r="F199" s="541"/>
      <c r="G199" s="542"/>
      <c r="H199" s="543"/>
      <c r="I199" s="541"/>
      <c r="J199" s="542"/>
      <c r="K199" s="543"/>
      <c r="L199" s="439"/>
      <c r="M199" s="444"/>
      <c r="N199" s="420"/>
    </row>
    <row r="200" spans="1:14" ht="12.75">
      <c r="A200" s="417"/>
      <c r="B200" s="401"/>
      <c r="C200" s="544"/>
      <c r="D200" s="545"/>
      <c r="E200" s="546"/>
      <c r="F200" s="544"/>
      <c r="G200" s="545"/>
      <c r="H200" s="546"/>
      <c r="I200" s="544"/>
      <c r="J200" s="547"/>
      <c r="K200" s="546"/>
      <c r="L200" s="418"/>
      <c r="M200" s="419"/>
      <c r="N200" s="420"/>
    </row>
    <row r="201" spans="1:14" ht="15">
      <c r="A201" s="417"/>
      <c r="B201" s="425" t="s">
        <v>291</v>
      </c>
      <c r="C201" s="833" t="s">
        <v>292</v>
      </c>
      <c r="D201" s="841"/>
      <c r="E201" s="842"/>
      <c r="F201" s="833" t="s">
        <v>293</v>
      </c>
      <c r="G201" s="841"/>
      <c r="H201" s="842"/>
      <c r="I201" s="833" t="s">
        <v>294</v>
      </c>
      <c r="J201" s="841"/>
      <c r="K201" s="842"/>
      <c r="L201" s="428" t="s">
        <v>289</v>
      </c>
      <c r="M201" s="419"/>
      <c r="N201" s="420"/>
    </row>
    <row r="202" spans="1:14" ht="12.75">
      <c r="A202" s="417"/>
      <c r="B202" s="401"/>
      <c r="C202" s="833"/>
      <c r="D202" s="841"/>
      <c r="E202" s="842"/>
      <c r="F202" s="833"/>
      <c r="G202" s="841"/>
      <c r="H202" s="842"/>
      <c r="I202" s="833"/>
      <c r="J202" s="841"/>
      <c r="K202" s="842"/>
      <c r="L202" s="418"/>
      <c r="M202" s="419"/>
      <c r="N202" s="420"/>
    </row>
    <row r="203" spans="1:14" ht="12.75">
      <c r="A203" s="417"/>
      <c r="B203" s="401"/>
      <c r="C203" s="833"/>
      <c r="D203" s="841"/>
      <c r="E203" s="842"/>
      <c r="F203" s="833"/>
      <c r="G203" s="841"/>
      <c r="H203" s="842"/>
      <c r="I203" s="833"/>
      <c r="J203" s="841"/>
      <c r="K203" s="842"/>
      <c r="L203" s="418"/>
      <c r="M203" s="419"/>
      <c r="N203" s="420"/>
    </row>
    <row r="204" spans="1:14" ht="12.75">
      <c r="A204" s="417"/>
      <c r="B204" s="401"/>
      <c r="C204" s="833"/>
      <c r="D204" s="841"/>
      <c r="E204" s="842"/>
      <c r="F204" s="833"/>
      <c r="G204" s="841"/>
      <c r="H204" s="842"/>
      <c r="I204" s="833"/>
      <c r="J204" s="841"/>
      <c r="K204" s="842"/>
      <c r="L204" s="418"/>
      <c r="M204" s="419"/>
      <c r="N204" s="420"/>
    </row>
    <row r="205" spans="1:14" ht="12.75">
      <c r="A205" s="417"/>
      <c r="B205" s="401"/>
      <c r="C205" s="833"/>
      <c r="D205" s="841"/>
      <c r="E205" s="842"/>
      <c r="F205" s="833"/>
      <c r="G205" s="841"/>
      <c r="H205" s="842"/>
      <c r="I205" s="833"/>
      <c r="J205" s="841"/>
      <c r="K205" s="842"/>
      <c r="L205" s="418"/>
      <c r="M205" s="419"/>
      <c r="N205" s="420"/>
    </row>
    <row r="206" spans="1:14" ht="12.75">
      <c r="A206" s="417"/>
      <c r="B206" s="401"/>
      <c r="C206" s="418"/>
      <c r="D206" s="419"/>
      <c r="E206" s="420"/>
      <c r="F206" s="418"/>
      <c r="G206" s="419"/>
      <c r="H206" s="420"/>
      <c r="I206" s="418"/>
      <c r="J206" s="421"/>
      <c r="K206" s="420"/>
      <c r="L206" s="418"/>
      <c r="M206" s="419"/>
      <c r="N206" s="420"/>
    </row>
    <row r="207" spans="1:14" ht="12.75">
      <c r="A207" s="417"/>
      <c r="B207" s="401"/>
      <c r="C207" s="418"/>
      <c r="D207" s="419"/>
      <c r="E207" s="420"/>
      <c r="F207" s="418"/>
      <c r="G207" s="419"/>
      <c r="H207" s="420"/>
      <c r="I207" s="418"/>
      <c r="J207" s="421"/>
      <c r="K207" s="420"/>
      <c r="L207" s="418"/>
      <c r="M207" s="419"/>
      <c r="N207" s="420"/>
    </row>
    <row r="208" spans="1:14" ht="12.75">
      <c r="A208" s="417"/>
      <c r="B208" s="401"/>
      <c r="C208" s="418"/>
      <c r="D208" s="419"/>
      <c r="E208" s="420"/>
      <c r="F208" s="418"/>
      <c r="G208" s="419"/>
      <c r="H208" s="420"/>
      <c r="I208" s="418"/>
      <c r="J208" s="421"/>
      <c r="K208" s="420"/>
      <c r="L208" s="418"/>
      <c r="M208" s="419"/>
      <c r="N208" s="420"/>
    </row>
    <row r="209" spans="1:14" ht="12.75">
      <c r="A209" s="417"/>
      <c r="B209" s="401"/>
      <c r="C209" s="418"/>
      <c r="D209" s="419"/>
      <c r="E209" s="420"/>
      <c r="F209" s="418"/>
      <c r="G209" s="419"/>
      <c r="H209" s="420"/>
      <c r="I209" s="418"/>
      <c r="J209" s="421"/>
      <c r="K209" s="420"/>
      <c r="L209" s="418"/>
      <c r="M209" s="419"/>
      <c r="N209" s="420"/>
    </row>
    <row r="210" spans="1:14" ht="12.75">
      <c r="A210" s="417"/>
      <c r="B210" s="401"/>
      <c r="C210" s="418"/>
      <c r="D210" s="419"/>
      <c r="E210" s="420"/>
      <c r="F210" s="418"/>
      <c r="G210" s="419"/>
      <c r="H210" s="420"/>
      <c r="I210" s="418"/>
      <c r="J210" s="421"/>
      <c r="K210" s="420"/>
      <c r="L210" s="418"/>
      <c r="M210" s="419"/>
      <c r="N210" s="420"/>
    </row>
    <row r="211" spans="1:14" ht="12.75">
      <c r="A211" s="417"/>
      <c r="B211" s="401"/>
      <c r="C211" s="418"/>
      <c r="D211" s="419"/>
      <c r="E211" s="420"/>
      <c r="F211" s="418"/>
      <c r="G211" s="419"/>
      <c r="H211" s="420"/>
      <c r="I211" s="418"/>
      <c r="J211" s="421"/>
      <c r="K211" s="420"/>
      <c r="L211" s="418"/>
      <c r="M211" s="419"/>
      <c r="N211" s="420"/>
    </row>
    <row r="212" spans="1:14" ht="12.75">
      <c r="A212" s="417"/>
      <c r="B212" s="401"/>
      <c r="C212" s="548" t="s">
        <v>81</v>
      </c>
      <c r="D212" s="419"/>
      <c r="E212" s="420"/>
      <c r="F212" s="548" t="s">
        <v>81</v>
      </c>
      <c r="G212" s="419"/>
      <c r="H212" s="420"/>
      <c r="I212" s="548" t="s">
        <v>81</v>
      </c>
      <c r="J212" s="421"/>
      <c r="K212" s="420"/>
      <c r="L212" s="418"/>
      <c r="M212" s="419"/>
      <c r="N212" s="420"/>
    </row>
    <row r="213" spans="1:14" ht="12.75">
      <c r="A213" s="417"/>
      <c r="B213" s="401"/>
      <c r="C213" s="435" t="s">
        <v>295</v>
      </c>
      <c r="D213" s="549">
        <v>0.015</v>
      </c>
      <c r="E213" s="420" t="s">
        <v>296</v>
      </c>
      <c r="F213" s="435" t="s">
        <v>295</v>
      </c>
      <c r="G213" s="419">
        <v>0.015</v>
      </c>
      <c r="H213" s="420" t="s">
        <v>296</v>
      </c>
      <c r="I213" s="435" t="s">
        <v>295</v>
      </c>
      <c r="J213" s="550">
        <v>0.015</v>
      </c>
      <c r="K213" s="420" t="s">
        <v>296</v>
      </c>
      <c r="L213" s="418"/>
      <c r="M213" s="419"/>
      <c r="N213" s="420"/>
    </row>
    <row r="214" spans="1:14" ht="12.75">
      <c r="A214" s="417"/>
      <c r="B214" s="401"/>
      <c r="C214" s="418"/>
      <c r="D214" s="419"/>
      <c r="E214" s="420"/>
      <c r="F214" s="418"/>
      <c r="G214" s="419"/>
      <c r="H214" s="420"/>
      <c r="I214" s="418"/>
      <c r="J214" s="421"/>
      <c r="K214" s="420"/>
      <c r="L214" s="418"/>
      <c r="M214" s="419"/>
      <c r="N214" s="420"/>
    </row>
    <row r="215" spans="1:14" s="373" customFormat="1" ht="12.75">
      <c r="A215" s="518"/>
      <c r="B215" s="376"/>
      <c r="C215" s="431"/>
      <c r="D215" s="432"/>
      <c r="E215" s="520"/>
      <c r="F215" s="431"/>
      <c r="G215" s="432"/>
      <c r="H215" s="520"/>
      <c r="I215" s="431"/>
      <c r="J215" s="432"/>
      <c r="K215" s="520"/>
      <c r="L215" s="431"/>
      <c r="M215" s="432"/>
      <c r="N215" s="520"/>
    </row>
    <row r="216" spans="1:14" ht="12.75">
      <c r="A216" s="417"/>
      <c r="B216" s="401"/>
      <c r="C216" s="434"/>
      <c r="D216" s="419"/>
      <c r="E216" s="420"/>
      <c r="F216" s="434"/>
      <c r="G216" s="419"/>
      <c r="H216" s="420"/>
      <c r="I216" s="434"/>
      <c r="J216" s="438"/>
      <c r="K216" s="420"/>
      <c r="L216" s="434"/>
      <c r="M216" s="419"/>
      <c r="N216" s="420"/>
    </row>
    <row r="217" spans="1:14" ht="12.75">
      <c r="A217" s="417"/>
      <c r="B217" s="401"/>
      <c r="C217" s="439"/>
      <c r="D217" s="444"/>
      <c r="E217" s="420"/>
      <c r="F217" s="439"/>
      <c r="G217" s="444"/>
      <c r="H217" s="420"/>
      <c r="I217" s="439"/>
      <c r="J217" s="435"/>
      <c r="K217" s="468"/>
      <c r="L217" s="439"/>
      <c r="M217" s="444"/>
      <c r="N217" s="420"/>
    </row>
    <row r="218" spans="1:14" ht="13.5" thickBot="1">
      <c r="A218" s="521"/>
      <c r="B218" s="405"/>
      <c r="C218" s="522"/>
      <c r="D218" s="487"/>
      <c r="E218" s="523"/>
      <c r="F218" s="522"/>
      <c r="G218" s="487"/>
      <c r="H218" s="523"/>
      <c r="I218" s="522"/>
      <c r="J218" s="524"/>
      <c r="K218" s="523"/>
      <c r="L218" s="522"/>
      <c r="M218" s="487"/>
      <c r="N218" s="523"/>
    </row>
    <row r="219" spans="1:14" ht="12.75">
      <c r="A219" s="525"/>
      <c r="B219" s="380"/>
      <c r="C219" s="389"/>
      <c r="D219" s="508"/>
      <c r="E219" s="509"/>
      <c r="F219" s="389"/>
      <c r="G219" s="508"/>
      <c r="H219" s="509"/>
      <c r="I219" s="389"/>
      <c r="J219" s="508"/>
      <c r="K219" s="509"/>
      <c r="L219" s="389"/>
      <c r="M219" s="508"/>
      <c r="N219" s="509"/>
    </row>
    <row r="220" spans="1:14" ht="15">
      <c r="A220" s="392" t="s">
        <v>297</v>
      </c>
      <c r="B220" s="393"/>
      <c r="C220" s="394"/>
      <c r="D220" s="510"/>
      <c r="E220" s="511"/>
      <c r="F220" s="394"/>
      <c r="G220" s="510"/>
      <c r="H220" s="511"/>
      <c r="I220" s="394"/>
      <c r="J220" s="510"/>
      <c r="K220" s="511"/>
      <c r="L220" s="394"/>
      <c r="M220" s="510"/>
      <c r="N220" s="511"/>
    </row>
    <row r="221" spans="1:14" ht="13.5" thickBot="1">
      <c r="A221" s="430"/>
      <c r="B221" s="401"/>
      <c r="C221" s="406"/>
      <c r="D221" s="512"/>
      <c r="E221" s="513"/>
      <c r="F221" s="406"/>
      <c r="G221" s="512"/>
      <c r="H221" s="513"/>
      <c r="I221" s="406"/>
      <c r="J221" s="512"/>
      <c r="K221" s="513"/>
      <c r="L221" s="406"/>
      <c r="M221" s="512"/>
      <c r="N221" s="513"/>
    </row>
    <row r="222" spans="1:14" s="373" customFormat="1" ht="12.75">
      <c r="A222" s="409"/>
      <c r="B222" s="514"/>
      <c r="C222" s="515" t="s">
        <v>277</v>
      </c>
      <c r="D222" s="516"/>
      <c r="E222" s="517"/>
      <c r="F222" s="515" t="s">
        <v>277</v>
      </c>
      <c r="G222" s="516"/>
      <c r="H222" s="517"/>
      <c r="I222" s="515" t="s">
        <v>277</v>
      </c>
      <c r="J222" s="516"/>
      <c r="K222" s="517"/>
      <c r="L222" s="515" t="s">
        <v>277</v>
      </c>
      <c r="M222" s="516"/>
      <c r="N222" s="517"/>
    </row>
    <row r="223" spans="1:14" ht="12.75">
      <c r="A223" s="518"/>
      <c r="B223" s="401" t="s">
        <v>298</v>
      </c>
      <c r="C223" s="434" t="s">
        <v>81</v>
      </c>
      <c r="D223" s="419"/>
      <c r="E223" s="420"/>
      <c r="F223" s="434" t="s">
        <v>81</v>
      </c>
      <c r="G223" s="419"/>
      <c r="H223" s="420"/>
      <c r="I223" s="434" t="s">
        <v>81</v>
      </c>
      <c r="J223" s="438"/>
      <c r="K223" s="420"/>
      <c r="L223" s="434" t="s">
        <v>81</v>
      </c>
      <c r="M223" s="419"/>
      <c r="N223" s="420"/>
    </row>
    <row r="224" spans="1:14" ht="12.75">
      <c r="A224" s="417"/>
      <c r="B224" s="401"/>
      <c r="C224" s="439" t="s">
        <v>82</v>
      </c>
      <c r="D224" s="519">
        <v>0</v>
      </c>
      <c r="E224" s="420"/>
      <c r="F224" s="439" t="s">
        <v>82</v>
      </c>
      <c r="G224" s="436">
        <v>0.001515</v>
      </c>
      <c r="H224" s="420"/>
      <c r="I224" s="439" t="s">
        <v>82</v>
      </c>
      <c r="J224" s="441">
        <v>0.003093</v>
      </c>
      <c r="L224" s="439" t="s">
        <v>82</v>
      </c>
      <c r="M224" s="436">
        <v>0.007392</v>
      </c>
      <c r="N224" s="420"/>
    </row>
    <row r="225" spans="1:14" ht="12.75">
      <c r="A225" s="417"/>
      <c r="B225" s="401"/>
      <c r="C225" s="418"/>
      <c r="D225" s="419"/>
      <c r="E225" s="420"/>
      <c r="F225" s="418"/>
      <c r="G225" s="419"/>
      <c r="H225" s="420"/>
      <c r="I225" s="418"/>
      <c r="J225" s="421"/>
      <c r="K225" s="420"/>
      <c r="L225" s="418"/>
      <c r="M225" s="419"/>
      <c r="N225" s="420"/>
    </row>
    <row r="226" spans="1:14" s="373" customFormat="1" ht="12.75">
      <c r="A226" s="518"/>
      <c r="B226" s="376"/>
      <c r="C226" s="431"/>
      <c r="D226" s="432"/>
      <c r="E226" s="520"/>
      <c r="F226" s="431"/>
      <c r="G226" s="432"/>
      <c r="H226" s="520"/>
      <c r="I226" s="431"/>
      <c r="J226" s="432"/>
      <c r="K226" s="520"/>
      <c r="L226" s="431"/>
      <c r="M226" s="432"/>
      <c r="N226" s="520"/>
    </row>
    <row r="227" spans="1:14" ht="12.75">
      <c r="A227" s="417"/>
      <c r="B227" s="401"/>
      <c r="C227" s="434"/>
      <c r="D227" s="419"/>
      <c r="E227" s="420"/>
      <c r="F227" s="434"/>
      <c r="G227" s="419"/>
      <c r="H227" s="420"/>
      <c r="I227" s="434"/>
      <c r="J227" s="438"/>
      <c r="K227" s="420"/>
      <c r="L227" s="434"/>
      <c r="M227" s="419"/>
      <c r="N227" s="420"/>
    </row>
    <row r="228" spans="1:14" ht="12.75">
      <c r="A228" s="417"/>
      <c r="B228" s="401"/>
      <c r="C228" s="439"/>
      <c r="D228" s="444"/>
      <c r="E228" s="420"/>
      <c r="F228" s="439"/>
      <c r="G228" s="444"/>
      <c r="H228" s="420"/>
      <c r="I228" s="439"/>
      <c r="J228" s="444"/>
      <c r="L228" s="439"/>
      <c r="M228" s="444"/>
      <c r="N228" s="420"/>
    </row>
    <row r="229" spans="1:14" ht="13.5" thickBot="1">
      <c r="A229" s="521"/>
      <c r="B229" s="405"/>
      <c r="C229" s="522"/>
      <c r="D229" s="487"/>
      <c r="E229" s="523"/>
      <c r="F229" s="522"/>
      <c r="G229" s="487"/>
      <c r="H229" s="523"/>
      <c r="I229" s="522"/>
      <c r="J229" s="524"/>
      <c r="K229" s="523"/>
      <c r="L229" s="522"/>
      <c r="M229" s="487"/>
      <c r="N229" s="523"/>
    </row>
    <row r="230" spans="1:14" ht="12.75">
      <c r="A230" s="525"/>
      <c r="B230" s="380"/>
      <c r="C230" s="389"/>
      <c r="D230" s="508"/>
      <c r="E230" s="509"/>
      <c r="F230" s="389"/>
      <c r="G230" s="508"/>
      <c r="H230" s="509"/>
      <c r="I230" s="389"/>
      <c r="J230" s="508"/>
      <c r="K230" s="509"/>
      <c r="L230" s="389"/>
      <c r="M230" s="508"/>
      <c r="N230" s="509"/>
    </row>
    <row r="231" spans="1:14" ht="15">
      <c r="A231" s="392" t="s">
        <v>299</v>
      </c>
      <c r="B231" s="393"/>
      <c r="C231" s="394"/>
      <c r="D231" s="510"/>
      <c r="E231" s="511"/>
      <c r="F231" s="394"/>
      <c r="G231" s="510"/>
      <c r="H231" s="511"/>
      <c r="I231" s="394"/>
      <c r="J231" s="510"/>
      <c r="K231" s="511"/>
      <c r="L231" s="394"/>
      <c r="M231" s="510"/>
      <c r="N231" s="511"/>
    </row>
    <row r="232" spans="1:14" ht="15">
      <c r="A232" s="392"/>
      <c r="B232" s="393"/>
      <c r="C232" s="394"/>
      <c r="D232" s="510"/>
      <c r="E232" s="511"/>
      <c r="F232" s="394"/>
      <c r="G232" s="510"/>
      <c r="H232" s="511"/>
      <c r="I232" s="394"/>
      <c r="J232" s="510"/>
      <c r="K232" s="511"/>
      <c r="L232" s="394"/>
      <c r="M232" s="510"/>
      <c r="N232" s="511"/>
    </row>
    <row r="233" spans="1:14" ht="13.5" thickBot="1">
      <c r="A233" s="430"/>
      <c r="B233" s="401"/>
      <c r="C233" s="406"/>
      <c r="D233" s="512"/>
      <c r="E233" s="513"/>
      <c r="F233" s="406"/>
      <c r="G233" s="512"/>
      <c r="H233" s="513"/>
      <c r="I233" s="406"/>
      <c r="J233" s="512"/>
      <c r="K233" s="513"/>
      <c r="L233" s="406"/>
      <c r="M233" s="512"/>
      <c r="N233" s="513"/>
    </row>
    <row r="234" spans="1:14" s="373" customFormat="1" ht="12.75">
      <c r="A234" s="551" t="s">
        <v>300</v>
      </c>
      <c r="B234" s="514"/>
      <c r="C234" s="552">
        <v>0</v>
      </c>
      <c r="D234" s="553" t="s">
        <v>301</v>
      </c>
      <c r="E234" s="517"/>
      <c r="F234" s="552">
        <v>0</v>
      </c>
      <c r="G234" s="553" t="s">
        <v>301</v>
      </c>
      <c r="H234" s="517"/>
      <c r="I234" s="552">
        <v>0</v>
      </c>
      <c r="J234" s="553" t="s">
        <v>301</v>
      </c>
      <c r="L234" s="552">
        <v>0</v>
      </c>
      <c r="M234" s="553" t="s">
        <v>301</v>
      </c>
      <c r="N234" s="517"/>
    </row>
    <row r="235" spans="1:14" ht="12.75">
      <c r="A235" s="518"/>
      <c r="B235" s="401"/>
      <c r="C235" s="439"/>
      <c r="D235" s="419"/>
      <c r="E235" s="420"/>
      <c r="F235" s="439"/>
      <c r="G235" s="419"/>
      <c r="H235" s="420"/>
      <c r="I235" s="439"/>
      <c r="J235" s="435"/>
      <c r="K235" s="419"/>
      <c r="L235" s="439"/>
      <c r="M235" s="419"/>
      <c r="N235" s="420"/>
    </row>
    <row r="236" spans="1:14" ht="12.75">
      <c r="A236" s="518" t="s">
        <v>302</v>
      </c>
      <c r="B236" s="401"/>
      <c r="C236" s="554">
        <v>0</v>
      </c>
      <c r="D236" s="555" t="s">
        <v>301</v>
      </c>
      <c r="E236" s="420"/>
      <c r="F236" s="554">
        <v>0</v>
      </c>
      <c r="G236" s="555" t="s">
        <v>301</v>
      </c>
      <c r="H236" s="420"/>
      <c r="I236" s="554">
        <v>0</v>
      </c>
      <c r="J236" s="555" t="s">
        <v>301</v>
      </c>
      <c r="L236" s="554">
        <v>0</v>
      </c>
      <c r="M236" s="555" t="s">
        <v>301</v>
      </c>
      <c r="N236" s="420"/>
    </row>
    <row r="237" spans="1:14" ht="12.75">
      <c r="A237" s="417"/>
      <c r="B237" s="401"/>
      <c r="C237" s="469"/>
      <c r="D237" s="419"/>
      <c r="E237" s="420"/>
      <c r="F237" s="469"/>
      <c r="G237" s="419"/>
      <c r="H237" s="420"/>
      <c r="I237" s="469"/>
      <c r="J237" s="419"/>
      <c r="K237" s="420"/>
      <c r="L237" s="469"/>
      <c r="M237" s="419"/>
      <c r="N237" s="420"/>
    </row>
    <row r="238" spans="1:14" s="373" customFormat="1" ht="12.75">
      <c r="A238" s="518" t="s">
        <v>303</v>
      </c>
      <c r="B238" s="376"/>
      <c r="C238" s="843" t="s">
        <v>304</v>
      </c>
      <c r="D238" s="844"/>
      <c r="E238" s="520"/>
      <c r="F238" s="843" t="s">
        <v>304</v>
      </c>
      <c r="G238" s="844"/>
      <c r="H238" s="520"/>
      <c r="I238" s="843" t="s">
        <v>304</v>
      </c>
      <c r="J238" s="844"/>
      <c r="L238" s="843" t="s">
        <v>304</v>
      </c>
      <c r="M238" s="844"/>
      <c r="N238" s="520"/>
    </row>
    <row r="239" spans="1:14" ht="12.75">
      <c r="A239" s="417"/>
      <c r="B239" s="401"/>
      <c r="C239" s="434"/>
      <c r="D239" s="419"/>
      <c r="E239" s="420"/>
      <c r="F239" s="434"/>
      <c r="G239" s="419"/>
      <c r="H239" s="420"/>
      <c r="I239" s="434"/>
      <c r="J239" s="438"/>
      <c r="K239" s="420"/>
      <c r="L239" s="434"/>
      <c r="M239" s="419"/>
      <c r="N239" s="420"/>
    </row>
    <row r="240" spans="1:14" ht="12.75">
      <c r="A240" s="417"/>
      <c r="B240" s="401"/>
      <c r="C240" s="439"/>
      <c r="D240" s="444"/>
      <c r="E240" s="420"/>
      <c r="F240" s="439"/>
      <c r="G240" s="444"/>
      <c r="H240" s="420"/>
      <c r="I240" s="439"/>
      <c r="J240" s="435"/>
      <c r="K240" s="468"/>
      <c r="L240" s="439"/>
      <c r="M240" s="444"/>
      <c r="N240" s="420"/>
    </row>
    <row r="241" spans="1:14" ht="13.5" thickBot="1">
      <c r="A241" s="521"/>
      <c r="B241" s="405"/>
      <c r="C241" s="522"/>
      <c r="D241" s="487"/>
      <c r="E241" s="523"/>
      <c r="F241" s="522"/>
      <c r="G241" s="487"/>
      <c r="H241" s="523"/>
      <c r="I241" s="522"/>
      <c r="J241" s="524"/>
      <c r="K241" s="523"/>
      <c r="L241" s="522"/>
      <c r="M241" s="487"/>
      <c r="N241" s="523"/>
    </row>
    <row r="242" spans="1:14" ht="12.75">
      <c r="A242" s="556"/>
      <c r="C242" s="371"/>
      <c r="D242" s="371"/>
      <c r="E242" s="371"/>
      <c r="F242" s="371"/>
      <c r="G242" s="371"/>
      <c r="H242" s="371"/>
      <c r="I242" s="371"/>
      <c r="J242" s="371"/>
      <c r="K242" s="371"/>
      <c r="L242" s="371"/>
      <c r="M242" s="371"/>
      <c r="N242" s="371"/>
    </row>
    <row r="243" spans="1:14" ht="13.5" thickBot="1">
      <c r="A243" s="556"/>
      <c r="C243" s="371"/>
      <c r="D243" s="371"/>
      <c r="E243" s="371"/>
      <c r="F243" s="371"/>
      <c r="G243" s="371"/>
      <c r="H243" s="371"/>
      <c r="I243" s="371"/>
      <c r="J243" s="371"/>
      <c r="K243" s="371"/>
      <c r="L243" s="371"/>
      <c r="M243" s="371"/>
      <c r="N243" s="371"/>
    </row>
    <row r="244" spans="1:14" ht="18.75" thickBot="1">
      <c r="A244" s="383" t="s">
        <v>351</v>
      </c>
      <c r="B244" s="384"/>
      <c r="C244" s="371"/>
      <c r="D244" s="371"/>
      <c r="E244" s="371"/>
      <c r="F244" s="371"/>
      <c r="G244" s="371"/>
      <c r="H244" s="371"/>
      <c r="I244" s="371"/>
      <c r="J244" s="371"/>
      <c r="K244" s="371"/>
      <c r="L244" s="371"/>
      <c r="M244" s="371"/>
      <c r="N244" s="371"/>
    </row>
    <row r="245" spans="3:14" ht="13.5" thickBot="1">
      <c r="C245" s="371"/>
      <c r="D245" s="371"/>
      <c r="E245" s="371"/>
      <c r="F245" s="371"/>
      <c r="G245" s="371"/>
      <c r="H245" s="371"/>
      <c r="I245" s="371"/>
      <c r="J245" s="371"/>
      <c r="K245" s="371"/>
      <c r="L245" s="371"/>
      <c r="M245" s="371"/>
      <c r="N245" s="371"/>
    </row>
    <row r="246" spans="1:14" s="373" customFormat="1" ht="32.25" customHeight="1" thickBot="1">
      <c r="A246" s="409"/>
      <c r="B246" s="514"/>
      <c r="C246" s="557" t="s">
        <v>305</v>
      </c>
      <c r="D246" s="558"/>
      <c r="E246" s="559" t="s">
        <v>306</v>
      </c>
      <c r="F246" s="560" t="s">
        <v>305</v>
      </c>
      <c r="G246" s="558"/>
      <c r="H246" s="557" t="s">
        <v>306</v>
      </c>
      <c r="I246" s="515"/>
      <c r="J246" s="516"/>
      <c r="K246" s="517"/>
      <c r="L246" s="516"/>
      <c r="M246" s="516"/>
      <c r="N246" s="517"/>
    </row>
    <row r="247" spans="1:14" ht="12.75">
      <c r="A247" s="561"/>
      <c r="B247" s="401"/>
      <c r="C247" s="562"/>
      <c r="D247" s="563"/>
      <c r="E247" s="564"/>
      <c r="F247" s="565"/>
      <c r="G247" s="563"/>
      <c r="H247" s="564"/>
      <c r="I247" s="502"/>
      <c r="J247" s="424"/>
      <c r="K247" s="422"/>
      <c r="L247" s="424"/>
      <c r="M247" s="424"/>
      <c r="N247" s="422"/>
    </row>
    <row r="248" spans="1:14" ht="12.75">
      <c r="A248" s="566" t="s">
        <v>72</v>
      </c>
      <c r="B248" s="567" t="s">
        <v>307</v>
      </c>
      <c r="C248" s="562"/>
      <c r="D248" s="568"/>
      <c r="E248" s="422"/>
      <c r="F248" s="565"/>
      <c r="G248" s="563"/>
      <c r="H248" s="564"/>
      <c r="I248" s="502"/>
      <c r="J248" s="424"/>
      <c r="K248" s="422"/>
      <c r="L248" s="424"/>
      <c r="N248" s="422"/>
    </row>
    <row r="249" spans="1:14" ht="12.75">
      <c r="A249" s="566"/>
      <c r="B249" s="567" t="s">
        <v>308</v>
      </c>
      <c r="C249" s="562"/>
      <c r="D249" s="568"/>
      <c r="E249" s="422"/>
      <c r="F249" s="565"/>
      <c r="G249" s="563"/>
      <c r="H249" s="564"/>
      <c r="I249" s="502"/>
      <c r="J249" s="424"/>
      <c r="K249" s="422"/>
      <c r="L249" s="424"/>
      <c r="M249" s="424"/>
      <c r="N249" s="422"/>
    </row>
    <row r="250" spans="1:14" ht="12.75">
      <c r="A250" s="569"/>
      <c r="B250" s="570" t="s">
        <v>140</v>
      </c>
      <c r="C250" s="571">
        <v>0</v>
      </c>
      <c r="D250" s="568"/>
      <c r="E250" s="420">
        <v>0</v>
      </c>
      <c r="F250" s="572">
        <v>0</v>
      </c>
      <c r="G250" s="563" t="s">
        <v>309</v>
      </c>
      <c r="H250" s="573">
        <v>0</v>
      </c>
      <c r="I250" s="469">
        <v>0</v>
      </c>
      <c r="J250" s="424" t="s">
        <v>309</v>
      </c>
      <c r="K250" s="401"/>
      <c r="L250" s="574">
        <v>0</v>
      </c>
      <c r="M250" s="424" t="s">
        <v>309</v>
      </c>
      <c r="N250" s="422"/>
    </row>
    <row r="251" spans="1:14" ht="12.75">
      <c r="A251" s="569"/>
      <c r="B251" s="570" t="s">
        <v>310</v>
      </c>
      <c r="C251" s="575">
        <v>0</v>
      </c>
      <c r="D251" s="568" t="s">
        <v>309</v>
      </c>
      <c r="E251" s="420">
        <v>0</v>
      </c>
      <c r="F251" s="576">
        <v>0</v>
      </c>
      <c r="G251" s="563" t="s">
        <v>309</v>
      </c>
      <c r="H251" s="573">
        <v>0</v>
      </c>
      <c r="I251" s="469">
        <v>0</v>
      </c>
      <c r="J251" s="424" t="s">
        <v>309</v>
      </c>
      <c r="K251" s="401"/>
      <c r="L251" s="577">
        <v>0</v>
      </c>
      <c r="M251" s="424" t="s">
        <v>309</v>
      </c>
      <c r="N251" s="422"/>
    </row>
    <row r="252" spans="1:14" ht="12.75">
      <c r="A252" s="569"/>
      <c r="B252" s="570" t="s">
        <v>311</v>
      </c>
      <c r="C252" s="575">
        <v>0</v>
      </c>
      <c r="D252" s="568" t="s">
        <v>309</v>
      </c>
      <c r="E252" s="420">
        <v>0</v>
      </c>
      <c r="F252" s="576">
        <v>0</v>
      </c>
      <c r="G252" s="563" t="s">
        <v>309</v>
      </c>
      <c r="H252" s="573">
        <v>0</v>
      </c>
      <c r="I252" s="469">
        <v>0</v>
      </c>
      <c r="J252" s="424" t="s">
        <v>309</v>
      </c>
      <c r="K252" s="401"/>
      <c r="L252" s="577">
        <v>0</v>
      </c>
      <c r="M252" s="424" t="s">
        <v>309</v>
      </c>
      <c r="N252" s="422"/>
    </row>
    <row r="253" spans="1:14" ht="12.75">
      <c r="A253" s="569"/>
      <c r="B253" s="401" t="s">
        <v>312</v>
      </c>
      <c r="C253" s="578"/>
      <c r="D253" s="568"/>
      <c r="E253" s="420"/>
      <c r="F253" s="576"/>
      <c r="G253" s="563"/>
      <c r="H253" s="573"/>
      <c r="I253" s="469"/>
      <c r="J253" s="424"/>
      <c r="K253" s="401"/>
      <c r="L253" s="577"/>
      <c r="M253" s="424"/>
      <c r="N253" s="422"/>
    </row>
    <row r="254" spans="1:14" ht="12.75">
      <c r="A254" s="579"/>
      <c r="B254" s="570" t="s">
        <v>313</v>
      </c>
      <c r="C254" s="575">
        <v>0</v>
      </c>
      <c r="D254" s="568"/>
      <c r="E254" s="420">
        <v>0</v>
      </c>
      <c r="F254" s="576">
        <v>0</v>
      </c>
      <c r="G254" s="563" t="s">
        <v>309</v>
      </c>
      <c r="H254" s="573">
        <v>0</v>
      </c>
      <c r="I254" s="469">
        <v>0</v>
      </c>
      <c r="J254" s="424" t="s">
        <v>309</v>
      </c>
      <c r="K254" s="401"/>
      <c r="L254" s="577">
        <v>0</v>
      </c>
      <c r="M254" s="424" t="s">
        <v>309</v>
      </c>
      <c r="N254" s="422"/>
    </row>
    <row r="255" spans="1:14" ht="12.75">
      <c r="A255" s="566" t="s">
        <v>116</v>
      </c>
      <c r="B255" s="567" t="s">
        <v>314</v>
      </c>
      <c r="C255" s="575">
        <v>0</v>
      </c>
      <c r="D255" s="568" t="s">
        <v>309</v>
      </c>
      <c r="E255" s="420">
        <v>0</v>
      </c>
      <c r="F255" s="576">
        <v>0</v>
      </c>
      <c r="G255" s="563" t="s">
        <v>309</v>
      </c>
      <c r="H255" s="573">
        <v>0</v>
      </c>
      <c r="I255" s="469">
        <v>0</v>
      </c>
      <c r="J255" s="424" t="s">
        <v>309</v>
      </c>
      <c r="K255" s="401"/>
      <c r="L255" s="577">
        <v>0</v>
      </c>
      <c r="M255" s="424" t="s">
        <v>309</v>
      </c>
      <c r="N255" s="422"/>
    </row>
    <row r="256" spans="1:14" ht="12.75">
      <c r="A256" s="566"/>
      <c r="B256" s="567" t="s">
        <v>315</v>
      </c>
      <c r="C256" s="562"/>
      <c r="D256" s="568"/>
      <c r="E256" s="420"/>
      <c r="F256" s="580"/>
      <c r="G256" s="563"/>
      <c r="H256" s="573"/>
      <c r="I256" s="469"/>
      <c r="J256" s="424"/>
      <c r="K256" s="401"/>
      <c r="L256" s="577"/>
      <c r="M256" s="424"/>
      <c r="N256" s="422"/>
    </row>
    <row r="257" spans="1:14" ht="12.75">
      <c r="A257" s="566" t="s">
        <v>119</v>
      </c>
      <c r="B257" s="567" t="s">
        <v>316</v>
      </c>
      <c r="C257" s="575">
        <v>0</v>
      </c>
      <c r="D257" s="568" t="s">
        <v>309</v>
      </c>
      <c r="E257" s="420">
        <v>0</v>
      </c>
      <c r="F257" s="576">
        <v>0</v>
      </c>
      <c r="G257" s="563" t="s">
        <v>309</v>
      </c>
      <c r="H257" s="573">
        <v>0</v>
      </c>
      <c r="I257" s="469">
        <v>0</v>
      </c>
      <c r="J257" s="424" t="s">
        <v>309</v>
      </c>
      <c r="K257" s="401"/>
      <c r="L257" s="577">
        <v>0</v>
      </c>
      <c r="M257" s="424" t="s">
        <v>309</v>
      </c>
      <c r="N257" s="422"/>
    </row>
    <row r="258" spans="1:14" s="373" customFormat="1" ht="38.25" customHeight="1">
      <c r="A258" s="566" t="s">
        <v>317</v>
      </c>
      <c r="B258" s="567" t="s">
        <v>318</v>
      </c>
      <c r="C258" s="571">
        <v>0.000472</v>
      </c>
      <c r="D258" s="568" t="s">
        <v>309</v>
      </c>
      <c r="E258" s="420">
        <v>0.000472</v>
      </c>
      <c r="F258" s="572">
        <v>0.004159</v>
      </c>
      <c r="G258" s="563" t="s">
        <v>309</v>
      </c>
      <c r="H258" s="573">
        <v>0.004159</v>
      </c>
      <c r="I258" s="474">
        <v>0.004243</v>
      </c>
      <c r="J258" s="424" t="s">
        <v>309</v>
      </c>
      <c r="K258" s="401"/>
      <c r="L258" s="574">
        <v>0.004506</v>
      </c>
      <c r="M258" s="424" t="s">
        <v>309</v>
      </c>
      <c r="N258" s="422"/>
    </row>
    <row r="259" spans="1:14" s="373" customFormat="1" ht="38.25" customHeight="1">
      <c r="A259" s="566" t="s">
        <v>319</v>
      </c>
      <c r="B259" s="567" t="s">
        <v>320</v>
      </c>
      <c r="C259" s="581">
        <v>0</v>
      </c>
      <c r="D259" s="568" t="s">
        <v>309</v>
      </c>
      <c r="E259" s="420">
        <v>0</v>
      </c>
      <c r="F259" s="572">
        <v>0</v>
      </c>
      <c r="G259" s="563"/>
      <c r="H259" s="573">
        <v>0</v>
      </c>
      <c r="I259" s="474">
        <v>0</v>
      </c>
      <c r="J259" s="424"/>
      <c r="K259" s="401"/>
      <c r="L259" s="574">
        <v>0</v>
      </c>
      <c r="M259" s="424"/>
      <c r="N259" s="422"/>
    </row>
    <row r="260" spans="1:14" ht="12.75">
      <c r="A260" s="566" t="s">
        <v>321</v>
      </c>
      <c r="B260" s="567" t="s">
        <v>159</v>
      </c>
      <c r="C260" s="575">
        <v>0</v>
      </c>
      <c r="D260" s="568" t="s">
        <v>309</v>
      </c>
      <c r="E260" s="420">
        <v>0</v>
      </c>
      <c r="F260" s="576">
        <v>0</v>
      </c>
      <c r="G260" s="563" t="s">
        <v>309</v>
      </c>
      <c r="H260" s="573">
        <v>0</v>
      </c>
      <c r="I260" s="469">
        <v>0</v>
      </c>
      <c r="J260" s="424" t="s">
        <v>309</v>
      </c>
      <c r="K260" s="401"/>
      <c r="L260" s="577">
        <v>0</v>
      </c>
      <c r="M260" s="424" t="s">
        <v>309</v>
      </c>
      <c r="N260" s="422"/>
    </row>
    <row r="261" spans="1:14" ht="12.75">
      <c r="A261" s="566" t="s">
        <v>322</v>
      </c>
      <c r="B261" s="567" t="s">
        <v>323</v>
      </c>
      <c r="C261" s="562"/>
      <c r="D261" s="568"/>
      <c r="E261" s="420"/>
      <c r="F261" s="580"/>
      <c r="G261" s="563"/>
      <c r="H261" s="573"/>
      <c r="I261" s="469"/>
      <c r="J261" s="424"/>
      <c r="K261" s="401"/>
      <c r="L261" s="577"/>
      <c r="M261" s="424"/>
      <c r="N261" s="422"/>
    </row>
    <row r="262" spans="1:14" ht="12.75">
      <c r="A262" s="566"/>
      <c r="B262" s="567" t="s">
        <v>324</v>
      </c>
      <c r="C262" s="562"/>
      <c r="D262" s="568"/>
      <c r="E262" s="420"/>
      <c r="F262" s="580"/>
      <c r="G262" s="563"/>
      <c r="H262" s="573"/>
      <c r="I262" s="469"/>
      <c r="J262" s="424"/>
      <c r="K262" s="401"/>
      <c r="L262" s="577"/>
      <c r="M262" s="424"/>
      <c r="N262" s="422"/>
    </row>
    <row r="263" spans="1:14" ht="12.75">
      <c r="A263" s="430"/>
      <c r="B263" s="582" t="s">
        <v>164</v>
      </c>
      <c r="C263" s="583">
        <v>0</v>
      </c>
      <c r="D263" s="568" t="s">
        <v>309</v>
      </c>
      <c r="E263" s="420">
        <v>0</v>
      </c>
      <c r="F263" s="584">
        <v>0</v>
      </c>
      <c r="G263" s="563" t="s">
        <v>309</v>
      </c>
      <c r="H263" s="573">
        <v>0</v>
      </c>
      <c r="I263" s="474">
        <v>0</v>
      </c>
      <c r="J263" s="424" t="s">
        <v>309</v>
      </c>
      <c r="K263" s="401"/>
      <c r="L263" s="585">
        <v>0</v>
      </c>
      <c r="M263" s="424" t="s">
        <v>309</v>
      </c>
      <c r="N263" s="422"/>
    </row>
    <row r="264" spans="1:14" ht="12.75">
      <c r="A264" s="430"/>
      <c r="B264" s="570" t="s">
        <v>325</v>
      </c>
      <c r="C264" s="571">
        <f>+'T21-Tarifs-GRD-WAL'!J71</f>
        <v>0.002722</v>
      </c>
      <c r="D264" s="568" t="s">
        <v>309</v>
      </c>
      <c r="E264" s="420">
        <f>+'T21-Tarifs-GRD-WAL'!K71</f>
        <v>0.002722</v>
      </c>
      <c r="F264" s="572">
        <f>+'T21-Tarifs-GRD-WAL'!M71</f>
        <v>0.002751</v>
      </c>
      <c r="G264" s="563" t="s">
        <v>309</v>
      </c>
      <c r="H264" s="573">
        <f>+'T21-Tarifs-GRD-WAL'!N71</f>
        <v>0.002751</v>
      </c>
      <c r="I264" s="586">
        <f>+'T21-Tarifs-GRD-WAL'!Q71</f>
        <v>0.00277</v>
      </c>
      <c r="J264" s="424" t="s">
        <v>309</v>
      </c>
      <c r="K264" s="401"/>
      <c r="L264" s="587">
        <f>+'T21-Tarifs-GRD-WAL'!U71</f>
        <v>0.002812</v>
      </c>
      <c r="M264" s="424" t="s">
        <v>309</v>
      </c>
      <c r="N264" s="422"/>
    </row>
    <row r="265" spans="1:14" ht="13.5" thickBot="1">
      <c r="A265" s="404"/>
      <c r="B265" s="405"/>
      <c r="C265" s="562"/>
      <c r="D265" s="588"/>
      <c r="E265" s="422"/>
      <c r="F265" s="565"/>
      <c r="G265" s="424"/>
      <c r="H265" s="564"/>
      <c r="I265" s="507"/>
      <c r="J265" s="506"/>
      <c r="K265" s="490"/>
      <c r="L265" s="506"/>
      <c r="M265" s="506"/>
      <c r="N265" s="490"/>
    </row>
    <row r="266" spans="1:14" s="433" customFormat="1" ht="38.25" customHeight="1">
      <c r="A266" s="608"/>
      <c r="B266" s="589"/>
      <c r="C266" s="591"/>
      <c r="D266" s="590"/>
      <c r="E266" s="591"/>
      <c r="F266" s="591"/>
      <c r="G266" s="590"/>
      <c r="H266" s="591"/>
      <c r="I266" s="516"/>
      <c r="J266" s="516"/>
      <c r="K266" s="516"/>
      <c r="L266" s="516"/>
      <c r="M266" s="516"/>
      <c r="N266" s="516"/>
    </row>
    <row r="267" spans="1:14" s="374" customFormat="1" ht="12.75">
      <c r="A267" s="609"/>
      <c r="B267" s="372" t="s">
        <v>326</v>
      </c>
      <c r="C267" s="593"/>
      <c r="D267" s="592"/>
      <c r="E267" s="593"/>
      <c r="F267" s="593"/>
      <c r="G267" s="592"/>
      <c r="H267" s="593"/>
      <c r="I267" s="593"/>
      <c r="J267" s="593"/>
      <c r="K267" s="593"/>
      <c r="L267" s="593"/>
      <c r="M267" s="593"/>
      <c r="N267" s="593"/>
    </row>
    <row r="268" spans="1:14" s="374" customFormat="1" ht="12.75">
      <c r="A268" s="610"/>
      <c r="B268" s="596" t="s">
        <v>327</v>
      </c>
      <c r="C268" s="593"/>
      <c r="D268" s="592"/>
      <c r="E268" s="593"/>
      <c r="F268" s="593"/>
      <c r="G268" s="592"/>
      <c r="H268" s="593"/>
      <c r="I268" s="593"/>
      <c r="J268" s="593"/>
      <c r="K268" s="593"/>
      <c r="L268" s="593"/>
      <c r="M268" s="593"/>
      <c r="N268" s="593"/>
    </row>
    <row r="269" spans="1:14" s="374" customFormat="1" ht="12.75">
      <c r="A269" s="610"/>
      <c r="B269" s="594"/>
      <c r="C269" s="593"/>
      <c r="D269" s="592"/>
      <c r="E269" s="593"/>
      <c r="F269" s="593"/>
      <c r="G269" s="592"/>
      <c r="H269" s="593"/>
      <c r="I269" s="593"/>
      <c r="J269" s="593"/>
      <c r="K269" s="593"/>
      <c r="L269" s="593"/>
      <c r="M269" s="593"/>
      <c r="N269" s="593"/>
    </row>
    <row r="270" spans="1:14" s="374" customFormat="1" ht="12.75">
      <c r="A270" s="609"/>
      <c r="B270" s="595"/>
      <c r="C270" s="587"/>
      <c r="D270" s="592"/>
      <c r="E270" s="587"/>
      <c r="F270" s="587"/>
      <c r="G270" s="592"/>
      <c r="H270" s="587"/>
      <c r="I270" s="587"/>
      <c r="J270" s="593"/>
      <c r="L270" s="587"/>
      <c r="M270" s="593"/>
      <c r="N270" s="593"/>
    </row>
    <row r="271" spans="1:14" s="374" customFormat="1" ht="12.75">
      <c r="A271" s="609"/>
      <c r="B271" s="491"/>
      <c r="C271" s="587"/>
      <c r="D271" s="592"/>
      <c r="E271" s="587"/>
      <c r="F271" s="587"/>
      <c r="G271" s="592"/>
      <c r="H271" s="587"/>
      <c r="I271" s="587"/>
      <c r="J271" s="593"/>
      <c r="L271" s="587"/>
      <c r="M271" s="593"/>
      <c r="N271" s="593"/>
    </row>
    <row r="272" spans="1:14" s="374" customFormat="1" ht="12.75">
      <c r="A272" s="609"/>
      <c r="B272" s="595"/>
      <c r="C272" s="587"/>
      <c r="D272" s="592"/>
      <c r="E272" s="587"/>
      <c r="F272" s="587"/>
      <c r="G272" s="592"/>
      <c r="H272" s="587"/>
      <c r="I272" s="587"/>
      <c r="J272" s="593"/>
      <c r="L272" s="587"/>
      <c r="M272" s="593"/>
      <c r="N272" s="593"/>
    </row>
    <row r="273" spans="1:14" s="374" customFormat="1" ht="12.75">
      <c r="A273" s="609"/>
      <c r="B273" s="491"/>
      <c r="C273" s="587"/>
      <c r="D273" s="592"/>
      <c r="E273" s="587"/>
      <c r="F273" s="587"/>
      <c r="G273" s="592"/>
      <c r="H273" s="587"/>
      <c r="I273" s="587"/>
      <c r="J273" s="593"/>
      <c r="L273" s="587"/>
      <c r="M273" s="593"/>
      <c r="N273" s="593"/>
    </row>
    <row r="274" spans="1:14" s="374" customFormat="1" ht="12.75">
      <c r="A274" s="611"/>
      <c r="B274" s="595"/>
      <c r="C274" s="587"/>
      <c r="D274" s="592"/>
      <c r="E274" s="587"/>
      <c r="F274" s="587"/>
      <c r="G274" s="592"/>
      <c r="H274" s="587"/>
      <c r="I274" s="587"/>
      <c r="J274" s="593"/>
      <c r="L274" s="587"/>
      <c r="M274" s="593"/>
      <c r="N274" s="593"/>
    </row>
    <row r="275" spans="1:14" s="374" customFormat="1" ht="12.75">
      <c r="A275" s="610"/>
      <c r="B275" s="594"/>
      <c r="C275" s="587"/>
      <c r="D275" s="592"/>
      <c r="E275" s="587"/>
      <c r="F275" s="587"/>
      <c r="G275" s="592"/>
      <c r="H275" s="587"/>
      <c r="I275" s="587"/>
      <c r="J275" s="593"/>
      <c r="L275" s="587"/>
      <c r="M275" s="593"/>
      <c r="N275" s="593"/>
    </row>
    <row r="276" spans="1:14" s="374" customFormat="1" ht="12.75">
      <c r="A276" s="610"/>
      <c r="B276" s="594"/>
      <c r="C276" s="593"/>
      <c r="D276" s="592"/>
      <c r="E276" s="587"/>
      <c r="F276" s="593"/>
      <c r="G276" s="592"/>
      <c r="H276" s="587"/>
      <c r="I276" s="587"/>
      <c r="J276" s="593"/>
      <c r="L276" s="587"/>
      <c r="M276" s="593"/>
      <c r="N276" s="593"/>
    </row>
    <row r="277" spans="1:14" s="374" customFormat="1" ht="12.75">
      <c r="A277" s="610"/>
      <c r="B277" s="594"/>
      <c r="C277" s="587"/>
      <c r="D277" s="592"/>
      <c r="E277" s="587"/>
      <c r="F277" s="587"/>
      <c r="G277" s="592"/>
      <c r="H277" s="587"/>
      <c r="I277" s="587"/>
      <c r="J277" s="593"/>
      <c r="L277" s="587"/>
      <c r="M277" s="593"/>
      <c r="N277" s="593"/>
    </row>
    <row r="278" spans="1:14" s="374" customFormat="1" ht="12.75">
      <c r="A278" s="610"/>
      <c r="B278" s="594"/>
      <c r="C278" s="587"/>
      <c r="D278" s="592"/>
      <c r="E278" s="587"/>
      <c r="F278" s="587"/>
      <c r="G278" s="592"/>
      <c r="H278" s="587"/>
      <c r="I278" s="587"/>
      <c r="J278" s="593"/>
      <c r="L278" s="587"/>
      <c r="M278" s="593"/>
      <c r="N278" s="593"/>
    </row>
    <row r="279" spans="1:14" s="374" customFormat="1" ht="12.75">
      <c r="A279" s="610"/>
      <c r="B279" s="594"/>
      <c r="C279" s="587"/>
      <c r="D279" s="592"/>
      <c r="E279" s="587"/>
      <c r="F279" s="587"/>
      <c r="G279" s="592"/>
      <c r="H279" s="587"/>
      <c r="I279" s="587"/>
      <c r="J279" s="593"/>
      <c r="L279" s="587"/>
      <c r="M279" s="593"/>
      <c r="N279" s="593"/>
    </row>
    <row r="280" spans="1:14" s="374" customFormat="1" ht="12.75">
      <c r="A280" s="610"/>
      <c r="B280" s="594"/>
      <c r="C280" s="587"/>
      <c r="D280" s="592"/>
      <c r="E280" s="587"/>
      <c r="F280" s="587"/>
      <c r="G280" s="592"/>
      <c r="H280" s="587"/>
      <c r="I280" s="587"/>
      <c r="J280" s="593"/>
      <c r="L280" s="587"/>
      <c r="M280" s="593"/>
      <c r="N280" s="593"/>
    </row>
    <row r="281" spans="1:14" s="374" customFormat="1" ht="12.75">
      <c r="A281" s="610"/>
      <c r="B281" s="594"/>
      <c r="C281" s="593"/>
      <c r="D281" s="592"/>
      <c r="E281" s="587"/>
      <c r="F281" s="593"/>
      <c r="G281" s="592"/>
      <c r="H281" s="587"/>
      <c r="I281" s="587"/>
      <c r="J281" s="593"/>
      <c r="L281" s="587"/>
      <c r="M281" s="593"/>
      <c r="N281" s="593"/>
    </row>
    <row r="282" spans="1:14" s="374" customFormat="1" ht="12.75">
      <c r="A282" s="491"/>
      <c r="B282" s="595"/>
      <c r="C282" s="587"/>
      <c r="D282" s="592"/>
      <c r="E282" s="587"/>
      <c r="F282" s="587"/>
      <c r="G282" s="592"/>
      <c r="H282" s="587"/>
      <c r="I282" s="587"/>
      <c r="J282" s="593"/>
      <c r="L282" s="587"/>
      <c r="M282" s="593"/>
      <c r="N282" s="593"/>
    </row>
    <row r="283" spans="1:14" s="374" customFormat="1" ht="12.75">
      <c r="A283" s="491"/>
      <c r="B283" s="595"/>
      <c r="C283" s="587"/>
      <c r="D283" s="592"/>
      <c r="E283" s="587"/>
      <c r="F283" s="587"/>
      <c r="G283" s="592"/>
      <c r="H283" s="587"/>
      <c r="I283" s="587"/>
      <c r="J283" s="593"/>
      <c r="L283" s="587"/>
      <c r="M283" s="593"/>
      <c r="N283" s="593"/>
    </row>
    <row r="284" spans="1:14" s="374" customFormat="1" ht="12.75">
      <c r="A284" s="491"/>
      <c r="B284" s="595"/>
      <c r="C284" s="587"/>
      <c r="D284" s="592"/>
      <c r="E284" s="587"/>
      <c r="F284" s="587"/>
      <c r="G284" s="592"/>
      <c r="H284" s="587"/>
      <c r="I284" s="587"/>
      <c r="J284" s="593"/>
      <c r="L284" s="587"/>
      <c r="M284" s="593"/>
      <c r="N284" s="593"/>
    </row>
    <row r="285" spans="1:14" s="374" customFormat="1" ht="12.75">
      <c r="A285" s="491"/>
      <c r="B285" s="595"/>
      <c r="C285" s="587"/>
      <c r="D285" s="592"/>
      <c r="E285" s="587"/>
      <c r="F285" s="587"/>
      <c r="G285" s="592"/>
      <c r="H285" s="587"/>
      <c r="I285" s="585"/>
      <c r="J285" s="593"/>
      <c r="L285" s="587"/>
      <c r="M285" s="593"/>
      <c r="N285" s="593"/>
    </row>
    <row r="286" spans="1:14" s="374" customFormat="1" ht="12.75">
      <c r="A286" s="491"/>
      <c r="B286" s="595"/>
      <c r="C286" s="587"/>
      <c r="D286" s="592"/>
      <c r="E286" s="587"/>
      <c r="F286" s="587"/>
      <c r="G286" s="592"/>
      <c r="H286" s="587"/>
      <c r="I286" s="585"/>
      <c r="J286" s="593"/>
      <c r="L286" s="587"/>
      <c r="M286" s="593"/>
      <c r="N286" s="593"/>
    </row>
    <row r="287" spans="1:14" s="374" customFormat="1" ht="12.75">
      <c r="A287" s="491"/>
      <c r="B287" s="491"/>
      <c r="C287" s="593"/>
      <c r="D287" s="593"/>
      <c r="E287" s="593"/>
      <c r="F287" s="593"/>
      <c r="G287" s="593"/>
      <c r="H287" s="593"/>
      <c r="I287" s="593"/>
      <c r="J287" s="593"/>
      <c r="K287" s="593"/>
      <c r="L287" s="593"/>
      <c r="M287" s="593"/>
      <c r="N287" s="593"/>
    </row>
    <row r="288" spans="1:14" ht="12.75">
      <c r="A288" s="596"/>
      <c r="C288" s="597"/>
      <c r="D288" s="597"/>
      <c r="E288" s="597"/>
      <c r="F288" s="597"/>
      <c r="G288" s="597"/>
      <c r="H288" s="597"/>
      <c r="I288" s="597"/>
      <c r="J288" s="597"/>
      <c r="K288" s="597"/>
      <c r="L288" s="597"/>
      <c r="M288" s="597"/>
      <c r="N288" s="597"/>
    </row>
    <row r="289" spans="1:14" ht="12.75">
      <c r="A289" s="596"/>
      <c r="C289" s="597"/>
      <c r="D289" s="597"/>
      <c r="E289" s="597"/>
      <c r="F289" s="597"/>
      <c r="G289" s="597"/>
      <c r="H289" s="597"/>
      <c r="I289" s="597"/>
      <c r="J289" s="597"/>
      <c r="K289" s="597"/>
      <c r="L289" s="597"/>
      <c r="M289" s="597"/>
      <c r="N289" s="597"/>
    </row>
    <row r="290" spans="1:14" ht="12.75">
      <c r="A290" s="596"/>
      <c r="B290" s="596"/>
      <c r="C290" s="597"/>
      <c r="D290" s="597"/>
      <c r="E290" s="597"/>
      <c r="F290" s="597"/>
      <c r="G290" s="597"/>
      <c r="H290" s="597"/>
      <c r="I290" s="597"/>
      <c r="J290" s="597"/>
      <c r="K290" s="597"/>
      <c r="L290" s="597"/>
      <c r="M290" s="597"/>
      <c r="N290" s="597"/>
    </row>
    <row r="291" spans="1:14" ht="12.75">
      <c r="A291" s="596"/>
      <c r="B291" s="596"/>
      <c r="C291" s="597"/>
      <c r="D291" s="597"/>
      <c r="E291" s="597"/>
      <c r="F291" s="597"/>
      <c r="G291" s="597"/>
      <c r="H291" s="597"/>
      <c r="I291" s="597"/>
      <c r="J291" s="597"/>
      <c r="K291" s="597"/>
      <c r="L291" s="597"/>
      <c r="M291" s="597"/>
      <c r="N291" s="597"/>
    </row>
    <row r="292" spans="1:14" ht="12.75">
      <c r="A292" s="596"/>
      <c r="B292" s="596"/>
      <c r="C292" s="597"/>
      <c r="D292" s="597"/>
      <c r="E292" s="597"/>
      <c r="F292" s="597"/>
      <c r="G292" s="597"/>
      <c r="H292" s="597"/>
      <c r="I292" s="597"/>
      <c r="J292" s="597"/>
      <c r="K292" s="597"/>
      <c r="L292" s="597"/>
      <c r="M292" s="597"/>
      <c r="N292" s="597"/>
    </row>
    <row r="293" spans="1:14" ht="12.75">
      <c r="A293" s="596"/>
      <c r="B293" s="596"/>
      <c r="C293" s="597"/>
      <c r="D293" s="597"/>
      <c r="E293" s="597"/>
      <c r="F293" s="597"/>
      <c r="G293" s="597"/>
      <c r="H293" s="597"/>
      <c r="I293" s="597"/>
      <c r="J293" s="597"/>
      <c r="K293" s="597"/>
      <c r="L293" s="597"/>
      <c r="M293" s="597"/>
      <c r="N293" s="597"/>
    </row>
    <row r="294" spans="1:14" ht="12.75">
      <c r="A294" s="596"/>
      <c r="B294" s="596"/>
      <c r="C294" s="597"/>
      <c r="D294" s="597"/>
      <c r="E294" s="597"/>
      <c r="F294" s="597"/>
      <c r="G294" s="597"/>
      <c r="H294" s="597"/>
      <c r="I294" s="597"/>
      <c r="J294" s="597"/>
      <c r="K294" s="597"/>
      <c r="L294" s="597"/>
      <c r="M294" s="597"/>
      <c r="N294" s="597"/>
    </row>
    <row r="295" spans="1:14" ht="12.75">
      <c r="A295" s="596"/>
      <c r="B295" s="596"/>
      <c r="C295" s="597"/>
      <c r="D295" s="597"/>
      <c r="E295" s="597"/>
      <c r="F295" s="597"/>
      <c r="G295" s="597"/>
      <c r="H295" s="597"/>
      <c r="I295" s="597"/>
      <c r="J295" s="597"/>
      <c r="K295" s="597"/>
      <c r="L295" s="597"/>
      <c r="M295" s="597"/>
      <c r="N295" s="597"/>
    </row>
    <row r="296" spans="1:14" ht="12.75">
      <c r="A296" s="596"/>
      <c r="B296" s="596"/>
      <c r="C296" s="597"/>
      <c r="D296" s="597"/>
      <c r="E296" s="597"/>
      <c r="F296" s="597"/>
      <c r="G296" s="597"/>
      <c r="H296" s="597"/>
      <c r="I296" s="597"/>
      <c r="J296" s="597"/>
      <c r="K296" s="597"/>
      <c r="L296" s="597"/>
      <c r="M296" s="597"/>
      <c r="N296" s="597"/>
    </row>
    <row r="297" spans="1:14" ht="12.75">
      <c r="A297" s="596"/>
      <c r="B297" s="596"/>
      <c r="C297" s="598"/>
      <c r="D297" s="597"/>
      <c r="E297" s="598"/>
      <c r="F297" s="597"/>
      <c r="G297" s="597"/>
      <c r="H297" s="597"/>
      <c r="I297" s="597"/>
      <c r="J297" s="597"/>
      <c r="K297" s="597"/>
      <c r="L297" s="598"/>
      <c r="M297" s="597"/>
      <c r="N297" s="597"/>
    </row>
    <row r="298" spans="1:14" ht="12.75">
      <c r="A298" s="596"/>
      <c r="B298" s="596"/>
      <c r="C298" s="598"/>
      <c r="D298" s="597"/>
      <c r="E298" s="598"/>
      <c r="F298" s="597"/>
      <c r="G298" s="597"/>
      <c r="H298" s="597"/>
      <c r="I298" s="597"/>
      <c r="J298" s="597"/>
      <c r="K298" s="597"/>
      <c r="L298" s="598"/>
      <c r="M298" s="597"/>
      <c r="N298" s="597"/>
    </row>
    <row r="299" spans="1:14" ht="12.75">
      <c r="A299" s="596"/>
      <c r="B299" s="596"/>
      <c r="C299" s="597"/>
      <c r="D299" s="597"/>
      <c r="E299" s="597"/>
      <c r="F299" s="597"/>
      <c r="G299" s="597"/>
      <c r="H299" s="597"/>
      <c r="I299" s="597"/>
      <c r="J299" s="597"/>
      <c r="K299" s="597"/>
      <c r="L299" s="597"/>
      <c r="M299" s="597"/>
      <c r="N299" s="597"/>
    </row>
    <row r="300" spans="1:14" ht="12.75">
      <c r="A300" s="596"/>
      <c r="B300" s="596"/>
      <c r="C300" s="597"/>
      <c r="D300" s="597"/>
      <c r="E300" s="597"/>
      <c r="F300" s="597"/>
      <c r="G300" s="597"/>
      <c r="H300" s="597"/>
      <c r="I300" s="597"/>
      <c r="J300" s="597"/>
      <c r="K300" s="597"/>
      <c r="L300" s="597"/>
      <c r="M300" s="597"/>
      <c r="N300" s="597"/>
    </row>
    <row r="301" spans="1:14" ht="12.75">
      <c r="A301" s="596"/>
      <c r="B301" s="596"/>
      <c r="C301" s="597"/>
      <c r="D301" s="597"/>
      <c r="E301" s="597"/>
      <c r="F301" s="597"/>
      <c r="G301" s="597"/>
      <c r="H301" s="597"/>
      <c r="I301" s="597"/>
      <c r="J301" s="597"/>
      <c r="K301" s="597"/>
      <c r="L301" s="597"/>
      <c r="M301" s="597"/>
      <c r="N301" s="597"/>
    </row>
    <row r="302" spans="1:14" ht="12.75">
      <c r="A302" s="596"/>
      <c r="B302" s="596"/>
      <c r="C302" s="597"/>
      <c r="D302" s="597"/>
      <c r="E302" s="597"/>
      <c r="F302" s="597"/>
      <c r="G302" s="597"/>
      <c r="H302" s="597"/>
      <c r="I302" s="597"/>
      <c r="J302" s="597"/>
      <c r="K302" s="597"/>
      <c r="L302" s="597"/>
      <c r="M302" s="597"/>
      <c r="N302" s="597"/>
    </row>
    <row r="303" spans="1:14" ht="12.75">
      <c r="A303" s="596"/>
      <c r="B303" s="596"/>
      <c r="C303" s="597"/>
      <c r="D303" s="597"/>
      <c r="E303" s="597"/>
      <c r="F303" s="597"/>
      <c r="G303" s="597"/>
      <c r="H303" s="597"/>
      <c r="I303" s="597"/>
      <c r="J303" s="597"/>
      <c r="K303" s="597"/>
      <c r="L303" s="597"/>
      <c r="M303" s="597"/>
      <c r="N303" s="597"/>
    </row>
    <row r="304" spans="1:14" ht="12.75">
      <c r="A304" s="596"/>
      <c r="B304" s="596"/>
      <c r="C304" s="597"/>
      <c r="D304" s="597"/>
      <c r="E304" s="597"/>
      <c r="F304" s="597"/>
      <c r="G304" s="597"/>
      <c r="H304" s="597"/>
      <c r="I304" s="597"/>
      <c r="J304" s="597"/>
      <c r="K304" s="597"/>
      <c r="L304" s="597"/>
      <c r="M304" s="597"/>
      <c r="N304" s="597"/>
    </row>
    <row r="305" spans="1:14" ht="12.75">
      <c r="A305" s="596"/>
      <c r="B305" s="596"/>
      <c r="C305" s="597"/>
      <c r="D305" s="597"/>
      <c r="E305" s="597"/>
      <c r="F305" s="597"/>
      <c r="G305" s="597"/>
      <c r="H305" s="597"/>
      <c r="I305" s="597"/>
      <c r="J305" s="597"/>
      <c r="K305" s="597"/>
      <c r="L305" s="597"/>
      <c r="M305" s="597"/>
      <c r="N305" s="597"/>
    </row>
    <row r="306" spans="1:14" ht="12.75">
      <c r="A306" s="596"/>
      <c r="B306" s="596"/>
      <c r="C306" s="597"/>
      <c r="D306" s="597"/>
      <c r="E306" s="597"/>
      <c r="F306" s="597"/>
      <c r="G306" s="597"/>
      <c r="H306" s="597"/>
      <c r="I306" s="597"/>
      <c r="J306" s="597"/>
      <c r="K306" s="597"/>
      <c r="L306" s="597"/>
      <c r="M306" s="597"/>
      <c r="N306" s="597"/>
    </row>
    <row r="307" spans="1:14" ht="12.75">
      <c r="A307" s="596"/>
      <c r="B307" s="596"/>
      <c r="C307" s="597"/>
      <c r="D307" s="597"/>
      <c r="E307" s="597"/>
      <c r="F307" s="597"/>
      <c r="G307" s="597"/>
      <c r="H307" s="597"/>
      <c r="I307" s="597"/>
      <c r="J307" s="597"/>
      <c r="K307" s="597"/>
      <c r="L307" s="597"/>
      <c r="M307" s="597"/>
      <c r="N307" s="597"/>
    </row>
    <row r="308" spans="1:14" ht="12.75">
      <c r="A308" s="596"/>
      <c r="B308" s="596"/>
      <c r="C308" s="597"/>
      <c r="D308" s="597"/>
      <c r="E308" s="597"/>
      <c r="F308" s="597"/>
      <c r="G308" s="597"/>
      <c r="H308" s="597"/>
      <c r="I308" s="597"/>
      <c r="J308" s="597"/>
      <c r="K308" s="597"/>
      <c r="L308" s="597"/>
      <c r="M308" s="597"/>
      <c r="N308" s="597"/>
    </row>
    <row r="309" spans="1:14" ht="12.75">
      <c r="A309" s="596"/>
      <c r="B309" s="596"/>
      <c r="C309" s="597"/>
      <c r="D309" s="597"/>
      <c r="E309" s="597"/>
      <c r="F309" s="597"/>
      <c r="G309" s="597"/>
      <c r="H309" s="597"/>
      <c r="I309" s="597"/>
      <c r="J309" s="597"/>
      <c r="K309" s="597"/>
      <c r="L309" s="597"/>
      <c r="M309" s="597"/>
      <c r="N309" s="597"/>
    </row>
    <row r="310" spans="1:14" ht="12.75">
      <c r="A310" s="596"/>
      <c r="B310" s="596"/>
      <c r="C310" s="597"/>
      <c r="D310" s="597"/>
      <c r="E310" s="597"/>
      <c r="F310" s="597"/>
      <c r="G310" s="597"/>
      <c r="H310" s="597"/>
      <c r="I310" s="597"/>
      <c r="J310" s="597"/>
      <c r="K310" s="597"/>
      <c r="L310" s="597"/>
      <c r="M310" s="597"/>
      <c r="N310" s="597"/>
    </row>
    <row r="311" spans="1:14" ht="12.75">
      <c r="A311" s="596"/>
      <c r="B311" s="596"/>
      <c r="C311" s="597"/>
      <c r="D311" s="597"/>
      <c r="E311" s="597"/>
      <c r="F311" s="597"/>
      <c r="G311" s="597"/>
      <c r="H311" s="597"/>
      <c r="I311" s="597"/>
      <c r="J311" s="597"/>
      <c r="K311" s="597"/>
      <c r="L311" s="597"/>
      <c r="M311" s="597"/>
      <c r="N311" s="597"/>
    </row>
    <row r="312" spans="1:14" ht="12.75">
      <c r="A312" s="596"/>
      <c r="B312" s="596"/>
      <c r="C312" s="597"/>
      <c r="D312" s="597"/>
      <c r="E312" s="597"/>
      <c r="F312" s="597"/>
      <c r="G312" s="597"/>
      <c r="H312" s="597"/>
      <c r="I312" s="597"/>
      <c r="J312" s="597"/>
      <c r="K312" s="597"/>
      <c r="L312" s="597"/>
      <c r="M312" s="597"/>
      <c r="N312" s="597"/>
    </row>
    <row r="313" spans="1:14" ht="12.75">
      <c r="A313" s="596"/>
      <c r="B313" s="596"/>
      <c r="C313" s="597"/>
      <c r="D313" s="597"/>
      <c r="E313" s="597"/>
      <c r="F313" s="597"/>
      <c r="G313" s="597"/>
      <c r="H313" s="597"/>
      <c r="I313" s="597"/>
      <c r="J313" s="597"/>
      <c r="K313" s="597"/>
      <c r="L313" s="597"/>
      <c r="M313" s="597"/>
      <c r="N313" s="597"/>
    </row>
    <row r="314" spans="1:14" ht="12.75">
      <c r="A314" s="596"/>
      <c r="B314" s="596"/>
      <c r="C314" s="597"/>
      <c r="D314" s="597"/>
      <c r="E314" s="597"/>
      <c r="F314" s="597"/>
      <c r="G314" s="597"/>
      <c r="H314" s="597"/>
      <c r="I314" s="597"/>
      <c r="J314" s="597"/>
      <c r="K314" s="597"/>
      <c r="L314" s="597"/>
      <c r="M314" s="597"/>
      <c r="N314" s="597"/>
    </row>
    <row r="315" spans="1:14" ht="12.75">
      <c r="A315" s="596"/>
      <c r="B315" s="596"/>
      <c r="C315" s="597"/>
      <c r="D315" s="597"/>
      <c r="E315" s="597"/>
      <c r="F315" s="597"/>
      <c r="G315" s="597"/>
      <c r="H315" s="597"/>
      <c r="I315" s="597"/>
      <c r="J315" s="597"/>
      <c r="K315" s="597"/>
      <c r="L315" s="597"/>
      <c r="M315" s="597"/>
      <c r="N315" s="597"/>
    </row>
    <row r="316" spans="1:14" ht="12.75">
      <c r="A316" s="596"/>
      <c r="B316" s="596"/>
      <c r="C316" s="597"/>
      <c r="D316" s="597"/>
      <c r="E316" s="597"/>
      <c r="F316" s="597"/>
      <c r="G316" s="597"/>
      <c r="H316" s="597"/>
      <c r="I316" s="597"/>
      <c r="J316" s="597"/>
      <c r="K316" s="597"/>
      <c r="L316" s="597"/>
      <c r="M316" s="597"/>
      <c r="N316" s="597"/>
    </row>
    <row r="317" spans="1:14" ht="12.75">
      <c r="A317" s="596"/>
      <c r="B317" s="596"/>
      <c r="C317" s="597"/>
      <c r="D317" s="597"/>
      <c r="E317" s="597"/>
      <c r="F317" s="597"/>
      <c r="G317" s="597"/>
      <c r="H317" s="597"/>
      <c r="I317" s="597"/>
      <c r="J317" s="597"/>
      <c r="K317" s="597"/>
      <c r="L317" s="597"/>
      <c r="M317" s="597"/>
      <c r="N317" s="597"/>
    </row>
    <row r="318" spans="1:14" ht="12.75">
      <c r="A318" s="596"/>
      <c r="B318" s="596"/>
      <c r="C318" s="597"/>
      <c r="D318" s="597"/>
      <c r="E318" s="597"/>
      <c r="F318" s="597"/>
      <c r="G318" s="597"/>
      <c r="H318" s="597"/>
      <c r="I318" s="597"/>
      <c r="J318" s="597"/>
      <c r="K318" s="597"/>
      <c r="L318" s="597"/>
      <c r="M318" s="597"/>
      <c r="N318" s="597"/>
    </row>
    <row r="319" spans="1:14" ht="12.75">
      <c r="A319" s="596"/>
      <c r="B319" s="596"/>
      <c r="C319" s="597"/>
      <c r="D319" s="597"/>
      <c r="E319" s="597"/>
      <c r="F319" s="597"/>
      <c r="G319" s="597"/>
      <c r="H319" s="597"/>
      <c r="I319" s="597"/>
      <c r="J319" s="597"/>
      <c r="K319" s="597"/>
      <c r="L319" s="597"/>
      <c r="M319" s="597"/>
      <c r="N319" s="597"/>
    </row>
    <row r="320" spans="1:14" ht="12.75">
      <c r="A320" s="596"/>
      <c r="B320" s="596"/>
      <c r="C320" s="597"/>
      <c r="D320" s="597"/>
      <c r="E320" s="597"/>
      <c r="F320" s="597"/>
      <c r="G320" s="597"/>
      <c r="H320" s="597"/>
      <c r="I320" s="597"/>
      <c r="J320" s="597"/>
      <c r="K320" s="597"/>
      <c r="L320" s="597"/>
      <c r="M320" s="597"/>
      <c r="N320" s="597"/>
    </row>
    <row r="321" spans="1:14" ht="12.75">
      <c r="A321" s="596"/>
      <c r="B321" s="596"/>
      <c r="C321" s="597"/>
      <c r="D321" s="597"/>
      <c r="E321" s="597"/>
      <c r="F321" s="597"/>
      <c r="G321" s="597"/>
      <c r="H321" s="597"/>
      <c r="I321" s="597"/>
      <c r="J321" s="597"/>
      <c r="K321" s="597"/>
      <c r="L321" s="597"/>
      <c r="M321" s="597"/>
      <c r="N321" s="597"/>
    </row>
    <row r="322" spans="1:14" ht="12.75">
      <c r="A322" s="596"/>
      <c r="B322" s="596"/>
      <c r="C322" s="597"/>
      <c r="D322" s="597"/>
      <c r="E322" s="597"/>
      <c r="F322" s="597"/>
      <c r="G322" s="597"/>
      <c r="H322" s="597"/>
      <c r="I322" s="597"/>
      <c r="J322" s="597"/>
      <c r="K322" s="597"/>
      <c r="L322" s="597"/>
      <c r="M322" s="597"/>
      <c r="N322" s="597"/>
    </row>
    <row r="323" spans="1:14" ht="12.75">
      <c r="A323" s="596"/>
      <c r="B323" s="596"/>
      <c r="C323" s="597"/>
      <c r="D323" s="597"/>
      <c r="E323" s="597"/>
      <c r="F323" s="597"/>
      <c r="G323" s="597"/>
      <c r="H323" s="597"/>
      <c r="I323" s="597"/>
      <c r="J323" s="597"/>
      <c r="K323" s="597"/>
      <c r="L323" s="597"/>
      <c r="M323" s="597"/>
      <c r="N323" s="597"/>
    </row>
    <row r="324" spans="1:14" ht="12.75">
      <c r="A324" s="596"/>
      <c r="B324" s="596"/>
      <c r="C324" s="597"/>
      <c r="D324" s="597"/>
      <c r="E324" s="597"/>
      <c r="F324" s="597"/>
      <c r="G324" s="597"/>
      <c r="H324" s="597"/>
      <c r="I324" s="597"/>
      <c r="J324" s="597"/>
      <c r="K324" s="597"/>
      <c r="L324" s="597"/>
      <c r="M324" s="597"/>
      <c r="N324" s="597"/>
    </row>
    <row r="325" spans="1:14" ht="12.75">
      <c r="A325" s="596"/>
      <c r="B325" s="596"/>
      <c r="C325" s="597"/>
      <c r="D325" s="597"/>
      <c r="E325" s="597"/>
      <c r="F325" s="597"/>
      <c r="G325" s="597"/>
      <c r="H325" s="597"/>
      <c r="I325" s="597"/>
      <c r="J325" s="597"/>
      <c r="K325" s="597"/>
      <c r="L325" s="597"/>
      <c r="M325" s="597"/>
      <c r="N325" s="597"/>
    </row>
    <row r="326" spans="1:14" ht="12.75">
      <c r="A326" s="596"/>
      <c r="B326" s="596"/>
      <c r="C326" s="597"/>
      <c r="D326" s="597"/>
      <c r="E326" s="597"/>
      <c r="F326" s="597"/>
      <c r="G326" s="597"/>
      <c r="H326" s="597"/>
      <c r="I326" s="597"/>
      <c r="J326" s="597"/>
      <c r="K326" s="597"/>
      <c r="L326" s="597"/>
      <c r="M326" s="597"/>
      <c r="N326" s="597"/>
    </row>
    <row r="327" spans="1:14" ht="12.75">
      <c r="A327" s="596"/>
      <c r="B327" s="596"/>
      <c r="C327" s="597"/>
      <c r="D327" s="597"/>
      <c r="E327" s="597"/>
      <c r="F327" s="597"/>
      <c r="G327" s="597"/>
      <c r="H327" s="597"/>
      <c r="I327" s="597"/>
      <c r="J327" s="597"/>
      <c r="K327" s="597"/>
      <c r="L327" s="597"/>
      <c r="M327" s="597"/>
      <c r="N327" s="597"/>
    </row>
    <row r="328" spans="1:14" ht="12.75">
      <c r="A328" s="596"/>
      <c r="B328" s="596"/>
      <c r="C328" s="597"/>
      <c r="D328" s="597"/>
      <c r="E328" s="597"/>
      <c r="F328" s="597"/>
      <c r="G328" s="597"/>
      <c r="H328" s="597"/>
      <c r="I328" s="597"/>
      <c r="J328" s="597"/>
      <c r="K328" s="597"/>
      <c r="L328" s="597"/>
      <c r="M328" s="597"/>
      <c r="N328" s="597"/>
    </row>
    <row r="329" spans="1:14" ht="12.75">
      <c r="A329" s="596"/>
      <c r="B329" s="596"/>
      <c r="C329" s="597"/>
      <c r="D329" s="597"/>
      <c r="E329" s="597"/>
      <c r="F329" s="597"/>
      <c r="G329" s="597"/>
      <c r="H329" s="597"/>
      <c r="I329" s="597"/>
      <c r="J329" s="597"/>
      <c r="K329" s="597"/>
      <c r="L329" s="597"/>
      <c r="M329" s="597"/>
      <c r="N329" s="597"/>
    </row>
    <row r="330" spans="1:14" ht="12.75">
      <c r="A330" s="596"/>
      <c r="B330" s="596"/>
      <c r="C330" s="597"/>
      <c r="D330" s="597"/>
      <c r="E330" s="597"/>
      <c r="F330" s="597"/>
      <c r="G330" s="597"/>
      <c r="H330" s="597"/>
      <c r="I330" s="597"/>
      <c r="J330" s="597"/>
      <c r="K330" s="597"/>
      <c r="L330" s="597"/>
      <c r="M330" s="597"/>
      <c r="N330" s="597"/>
    </row>
    <row r="331" spans="1:14" ht="12.75">
      <c r="A331" s="596"/>
      <c r="B331" s="596"/>
      <c r="C331" s="597"/>
      <c r="D331" s="597"/>
      <c r="E331" s="597"/>
      <c r="F331" s="597"/>
      <c r="G331" s="597"/>
      <c r="H331" s="597"/>
      <c r="I331" s="597"/>
      <c r="J331" s="597"/>
      <c r="K331" s="597"/>
      <c r="L331" s="597"/>
      <c r="M331" s="597"/>
      <c r="N331" s="597"/>
    </row>
    <row r="332" spans="1:14" ht="12.75">
      <c r="A332" s="596"/>
      <c r="B332" s="596"/>
      <c r="C332" s="597"/>
      <c r="D332" s="597"/>
      <c r="E332" s="597"/>
      <c r="F332" s="597"/>
      <c r="G332" s="597"/>
      <c r="H332" s="597"/>
      <c r="I332" s="597"/>
      <c r="J332" s="597"/>
      <c r="K332" s="597"/>
      <c r="L332" s="597"/>
      <c r="M332" s="597"/>
      <c r="N332" s="597"/>
    </row>
    <row r="333" spans="1:14" ht="12.75">
      <c r="A333" s="596"/>
      <c r="B333" s="596"/>
      <c r="C333" s="597"/>
      <c r="D333" s="597"/>
      <c r="E333" s="597"/>
      <c r="F333" s="597"/>
      <c r="G333" s="597"/>
      <c r="H333" s="597"/>
      <c r="I333" s="597"/>
      <c r="J333" s="597"/>
      <c r="K333" s="597"/>
      <c r="L333" s="597"/>
      <c r="M333" s="597"/>
      <c r="N333" s="597"/>
    </row>
    <row r="334" spans="1:14" ht="12.75">
      <c r="A334" s="596"/>
      <c r="B334" s="596"/>
      <c r="C334" s="597"/>
      <c r="D334" s="597"/>
      <c r="E334" s="597"/>
      <c r="F334" s="597"/>
      <c r="G334" s="597"/>
      <c r="H334" s="597"/>
      <c r="I334" s="597"/>
      <c r="J334" s="597"/>
      <c r="K334" s="597"/>
      <c r="L334" s="597"/>
      <c r="M334" s="597"/>
      <c r="N334" s="597"/>
    </row>
    <row r="335" spans="1:14" ht="12.75">
      <c r="A335" s="596"/>
      <c r="B335" s="596"/>
      <c r="C335" s="597"/>
      <c r="D335" s="597"/>
      <c r="E335" s="597"/>
      <c r="F335" s="597"/>
      <c r="G335" s="597"/>
      <c r="H335" s="597"/>
      <c r="I335" s="597"/>
      <c r="J335" s="597"/>
      <c r="K335" s="597"/>
      <c r="L335" s="597"/>
      <c r="M335" s="597"/>
      <c r="N335" s="597"/>
    </row>
    <row r="336" spans="1:14" ht="12.75">
      <c r="A336" s="596"/>
      <c r="B336" s="596"/>
      <c r="C336" s="597"/>
      <c r="D336" s="597"/>
      <c r="E336" s="597"/>
      <c r="F336" s="597"/>
      <c r="G336" s="597"/>
      <c r="H336" s="597"/>
      <c r="I336" s="597"/>
      <c r="J336" s="597"/>
      <c r="K336" s="597"/>
      <c r="L336" s="597"/>
      <c r="M336" s="597"/>
      <c r="N336" s="597"/>
    </row>
    <row r="337" spans="1:14" ht="12.75">
      <c r="A337" s="596"/>
      <c r="B337" s="596"/>
      <c r="C337" s="597"/>
      <c r="D337" s="597"/>
      <c r="E337" s="597"/>
      <c r="F337" s="597"/>
      <c r="G337" s="597"/>
      <c r="H337" s="597"/>
      <c r="I337" s="597"/>
      <c r="J337" s="597"/>
      <c r="K337" s="597"/>
      <c r="L337" s="597"/>
      <c r="M337" s="597"/>
      <c r="N337" s="597"/>
    </row>
    <row r="338" spans="1:14" ht="12.75">
      <c r="A338" s="596"/>
      <c r="B338" s="596"/>
      <c r="C338" s="597"/>
      <c r="D338" s="597"/>
      <c r="E338" s="597"/>
      <c r="F338" s="597"/>
      <c r="G338" s="597"/>
      <c r="H338" s="597"/>
      <c r="I338" s="597"/>
      <c r="J338" s="597"/>
      <c r="K338" s="597"/>
      <c r="L338" s="597"/>
      <c r="M338" s="597"/>
      <c r="N338" s="597"/>
    </row>
    <row r="339" spans="1:14" ht="12.75">
      <c r="A339" s="596"/>
      <c r="B339" s="596"/>
      <c r="C339" s="597"/>
      <c r="D339" s="597"/>
      <c r="E339" s="597"/>
      <c r="F339" s="597"/>
      <c r="G339" s="597"/>
      <c r="H339" s="597"/>
      <c r="I339" s="597"/>
      <c r="J339" s="597"/>
      <c r="K339" s="597"/>
      <c r="L339" s="597"/>
      <c r="M339" s="597"/>
      <c r="N339" s="597"/>
    </row>
    <row r="340" spans="1:14" ht="12.75">
      <c r="A340" s="596"/>
      <c r="B340" s="596"/>
      <c r="C340" s="597"/>
      <c r="D340" s="597"/>
      <c r="E340" s="597"/>
      <c r="F340" s="597"/>
      <c r="G340" s="597"/>
      <c r="H340" s="597"/>
      <c r="I340" s="597"/>
      <c r="J340" s="597"/>
      <c r="K340" s="597"/>
      <c r="L340" s="597"/>
      <c r="M340" s="597"/>
      <c r="N340" s="597"/>
    </row>
    <row r="341" spans="1:14" ht="12.75">
      <c r="A341" s="596"/>
      <c r="B341" s="596"/>
      <c r="C341" s="597"/>
      <c r="D341" s="597"/>
      <c r="E341" s="597"/>
      <c r="F341" s="597"/>
      <c r="G341" s="597"/>
      <c r="H341" s="597"/>
      <c r="I341" s="597"/>
      <c r="J341" s="597"/>
      <c r="K341" s="597"/>
      <c r="L341" s="597"/>
      <c r="M341" s="597"/>
      <c r="N341" s="597"/>
    </row>
    <row r="342" spans="1:14" ht="12.75">
      <c r="A342" s="596"/>
      <c r="B342" s="596"/>
      <c r="C342" s="597"/>
      <c r="D342" s="597"/>
      <c r="E342" s="597"/>
      <c r="F342" s="597"/>
      <c r="G342" s="597"/>
      <c r="H342" s="597"/>
      <c r="I342" s="597"/>
      <c r="J342" s="597"/>
      <c r="K342" s="597"/>
      <c r="L342" s="597"/>
      <c r="M342" s="597"/>
      <c r="N342" s="597"/>
    </row>
    <row r="343" spans="1:14" ht="12.75">
      <c r="A343" s="596"/>
      <c r="B343" s="596"/>
      <c r="C343" s="597"/>
      <c r="D343" s="597"/>
      <c r="E343" s="597"/>
      <c r="F343" s="597"/>
      <c r="G343" s="597"/>
      <c r="H343" s="597"/>
      <c r="I343" s="597"/>
      <c r="J343" s="597"/>
      <c r="K343" s="597"/>
      <c r="L343" s="597"/>
      <c r="M343" s="597"/>
      <c r="N343" s="597"/>
    </row>
    <row r="344" spans="1:14" ht="12.75">
      <c r="A344" s="596"/>
      <c r="B344" s="596"/>
      <c r="C344" s="597"/>
      <c r="D344" s="597"/>
      <c r="E344" s="597"/>
      <c r="F344" s="597"/>
      <c r="G344" s="597"/>
      <c r="H344" s="597"/>
      <c r="I344" s="597"/>
      <c r="J344" s="597"/>
      <c r="K344" s="597"/>
      <c r="L344" s="597"/>
      <c r="M344" s="597"/>
      <c r="N344" s="597"/>
    </row>
    <row r="345" spans="3:14" ht="12.75">
      <c r="C345" s="371"/>
      <c r="D345" s="371"/>
      <c r="E345" s="371"/>
      <c r="F345" s="371"/>
      <c r="G345" s="371"/>
      <c r="H345" s="371"/>
      <c r="I345" s="371"/>
      <c r="J345" s="371"/>
      <c r="K345" s="371"/>
      <c r="L345" s="371"/>
      <c r="M345" s="371"/>
      <c r="N345" s="371"/>
    </row>
    <row r="346" spans="3:14" ht="12.75">
      <c r="C346" s="371"/>
      <c r="D346" s="371"/>
      <c r="E346" s="371"/>
      <c r="F346" s="371"/>
      <c r="G346" s="371"/>
      <c r="H346" s="371"/>
      <c r="I346" s="371"/>
      <c r="J346" s="371"/>
      <c r="K346" s="371"/>
      <c r="L346" s="371"/>
      <c r="M346" s="371"/>
      <c r="N346" s="371"/>
    </row>
    <row r="347" spans="3:14" ht="12.75">
      <c r="C347" s="371"/>
      <c r="D347" s="371"/>
      <c r="E347" s="371"/>
      <c r="F347" s="371"/>
      <c r="G347" s="371"/>
      <c r="H347" s="371"/>
      <c r="I347" s="371"/>
      <c r="J347" s="371"/>
      <c r="K347" s="371"/>
      <c r="L347" s="371"/>
      <c r="M347" s="371"/>
      <c r="N347" s="371"/>
    </row>
    <row r="348" spans="3:14" ht="12.75">
      <c r="C348" s="371"/>
      <c r="D348" s="371"/>
      <c r="E348" s="371"/>
      <c r="F348" s="371"/>
      <c r="G348" s="371"/>
      <c r="H348" s="371"/>
      <c r="I348" s="371"/>
      <c r="J348" s="371"/>
      <c r="K348" s="371"/>
      <c r="L348" s="371"/>
      <c r="M348" s="371"/>
      <c r="N348" s="371"/>
    </row>
    <row r="349" spans="3:14" ht="12.75">
      <c r="C349" s="371"/>
      <c r="D349" s="371"/>
      <c r="E349" s="371"/>
      <c r="F349" s="371"/>
      <c r="G349" s="371"/>
      <c r="H349" s="371"/>
      <c r="I349" s="371"/>
      <c r="J349" s="371"/>
      <c r="K349" s="371"/>
      <c r="L349" s="371"/>
      <c r="M349" s="371"/>
      <c r="N349" s="371"/>
    </row>
    <row r="350" spans="3:14" ht="12.75">
      <c r="C350" s="371"/>
      <c r="D350" s="371"/>
      <c r="E350" s="371"/>
      <c r="F350" s="371"/>
      <c r="G350" s="371"/>
      <c r="H350" s="371"/>
      <c r="I350" s="371"/>
      <c r="J350" s="371"/>
      <c r="K350" s="371"/>
      <c r="L350" s="371"/>
      <c r="M350" s="371"/>
      <c r="N350" s="371"/>
    </row>
    <row r="351" spans="3:14" ht="12.75">
      <c r="C351" s="371"/>
      <c r="D351" s="371"/>
      <c r="E351" s="371"/>
      <c r="F351" s="371"/>
      <c r="G351" s="371"/>
      <c r="H351" s="371"/>
      <c r="I351" s="371"/>
      <c r="J351" s="371"/>
      <c r="K351" s="371"/>
      <c r="L351" s="371"/>
      <c r="M351" s="371"/>
      <c r="N351" s="371"/>
    </row>
    <row r="352" spans="3:14" ht="12.75">
      <c r="C352" s="371"/>
      <c r="D352" s="371"/>
      <c r="E352" s="371"/>
      <c r="F352" s="371"/>
      <c r="G352" s="371"/>
      <c r="H352" s="371"/>
      <c r="I352" s="371"/>
      <c r="J352" s="371"/>
      <c r="K352" s="371"/>
      <c r="L352" s="371"/>
      <c r="M352" s="371"/>
      <c r="N352" s="371"/>
    </row>
    <row r="353" spans="3:14" ht="12.75">
      <c r="C353" s="371"/>
      <c r="D353" s="371"/>
      <c r="E353" s="371"/>
      <c r="F353" s="371"/>
      <c r="G353" s="371"/>
      <c r="H353" s="371"/>
      <c r="I353" s="371"/>
      <c r="J353" s="371"/>
      <c r="K353" s="371"/>
      <c r="L353" s="371"/>
      <c r="M353" s="371"/>
      <c r="N353" s="371"/>
    </row>
    <row r="354" spans="3:14" ht="12.75">
      <c r="C354" s="371"/>
      <c r="D354" s="371"/>
      <c r="E354" s="371"/>
      <c r="F354" s="371"/>
      <c r="G354" s="371"/>
      <c r="H354" s="371"/>
      <c r="I354" s="371"/>
      <c r="J354" s="371"/>
      <c r="K354" s="371"/>
      <c r="L354" s="371"/>
      <c r="M354" s="371"/>
      <c r="N354" s="371"/>
    </row>
    <row r="355" spans="3:14" ht="12.75">
      <c r="C355" s="371"/>
      <c r="D355" s="371"/>
      <c r="E355" s="371"/>
      <c r="F355" s="371"/>
      <c r="G355" s="371"/>
      <c r="H355" s="371"/>
      <c r="I355" s="371"/>
      <c r="J355" s="371"/>
      <c r="K355" s="371"/>
      <c r="L355" s="371"/>
      <c r="M355" s="371"/>
      <c r="N355" s="371"/>
    </row>
    <row r="356" spans="3:14" ht="12.75">
      <c r="C356" s="371"/>
      <c r="D356" s="371"/>
      <c r="E356" s="371"/>
      <c r="F356" s="371"/>
      <c r="G356" s="371"/>
      <c r="H356" s="371"/>
      <c r="I356" s="371"/>
      <c r="J356" s="371"/>
      <c r="K356" s="371"/>
      <c r="L356" s="371"/>
      <c r="M356" s="371"/>
      <c r="N356" s="371"/>
    </row>
    <row r="357" spans="3:14" ht="12.75">
      <c r="C357" s="371"/>
      <c r="D357" s="371"/>
      <c r="E357" s="371"/>
      <c r="F357" s="371"/>
      <c r="G357" s="371"/>
      <c r="H357" s="371"/>
      <c r="I357" s="371"/>
      <c r="J357" s="371"/>
      <c r="K357" s="371"/>
      <c r="L357" s="371"/>
      <c r="M357" s="371"/>
      <c r="N357" s="371"/>
    </row>
    <row r="358" spans="3:14" ht="12.75">
      <c r="C358" s="371"/>
      <c r="D358" s="371"/>
      <c r="E358" s="371"/>
      <c r="F358" s="371"/>
      <c r="G358" s="371"/>
      <c r="H358" s="371"/>
      <c r="I358" s="371"/>
      <c r="J358" s="371"/>
      <c r="K358" s="371"/>
      <c r="L358" s="371"/>
      <c r="M358" s="371"/>
      <c r="N358" s="371"/>
    </row>
    <row r="359" spans="3:14" ht="12.75">
      <c r="C359" s="371"/>
      <c r="D359" s="371"/>
      <c r="E359" s="371"/>
      <c r="F359" s="371"/>
      <c r="G359" s="371"/>
      <c r="H359" s="371"/>
      <c r="I359" s="371"/>
      <c r="J359" s="371"/>
      <c r="K359" s="371"/>
      <c r="L359" s="371"/>
      <c r="M359" s="371"/>
      <c r="N359" s="371"/>
    </row>
    <row r="360" spans="3:14" ht="12.75">
      <c r="C360" s="371"/>
      <c r="D360" s="371"/>
      <c r="E360" s="371"/>
      <c r="F360" s="371"/>
      <c r="G360" s="371"/>
      <c r="H360" s="371"/>
      <c r="I360" s="371"/>
      <c r="J360" s="371"/>
      <c r="K360" s="371"/>
      <c r="L360" s="371"/>
      <c r="M360" s="371"/>
      <c r="N360" s="371"/>
    </row>
    <row r="361" spans="3:14" ht="12.75">
      <c r="C361" s="371"/>
      <c r="D361" s="371"/>
      <c r="E361" s="371"/>
      <c r="F361" s="371"/>
      <c r="G361" s="371"/>
      <c r="H361" s="371"/>
      <c r="I361" s="371"/>
      <c r="J361" s="371"/>
      <c r="K361" s="371"/>
      <c r="L361" s="371"/>
      <c r="M361" s="371"/>
      <c r="N361" s="371"/>
    </row>
    <row r="362" spans="3:14" ht="12.75">
      <c r="C362" s="371"/>
      <c r="D362" s="371"/>
      <c r="E362" s="371"/>
      <c r="F362" s="371"/>
      <c r="G362" s="371"/>
      <c r="H362" s="371"/>
      <c r="I362" s="371"/>
      <c r="J362" s="371"/>
      <c r="K362" s="371"/>
      <c r="L362" s="371"/>
      <c r="M362" s="371"/>
      <c r="N362" s="371"/>
    </row>
    <row r="363" spans="3:14" ht="12.75">
      <c r="C363" s="371"/>
      <c r="D363" s="371"/>
      <c r="E363" s="371"/>
      <c r="F363" s="371"/>
      <c r="G363" s="371"/>
      <c r="H363" s="371"/>
      <c r="I363" s="371"/>
      <c r="J363" s="371"/>
      <c r="K363" s="371"/>
      <c r="L363" s="371"/>
      <c r="M363" s="371"/>
      <c r="N363" s="371"/>
    </row>
    <row r="364" spans="3:14" ht="12.75">
      <c r="C364" s="371"/>
      <c r="D364" s="371"/>
      <c r="E364" s="371"/>
      <c r="F364" s="371"/>
      <c r="G364" s="371"/>
      <c r="H364" s="371"/>
      <c r="I364" s="371"/>
      <c r="J364" s="371"/>
      <c r="K364" s="371"/>
      <c r="L364" s="371"/>
      <c r="M364" s="371"/>
      <c r="N364" s="371"/>
    </row>
    <row r="365" spans="3:14" ht="12.75">
      <c r="C365" s="371"/>
      <c r="D365" s="371"/>
      <c r="E365" s="371"/>
      <c r="F365" s="371"/>
      <c r="G365" s="371"/>
      <c r="H365" s="371"/>
      <c r="I365" s="371"/>
      <c r="J365" s="371"/>
      <c r="K365" s="371"/>
      <c r="L365" s="371"/>
      <c r="M365" s="371"/>
      <c r="N365" s="371"/>
    </row>
    <row r="366" spans="3:14" ht="12.75">
      <c r="C366" s="371"/>
      <c r="D366" s="371"/>
      <c r="E366" s="371"/>
      <c r="F366" s="371"/>
      <c r="G366" s="371"/>
      <c r="H366" s="371"/>
      <c r="I366" s="371"/>
      <c r="J366" s="371"/>
      <c r="K366" s="371"/>
      <c r="L366" s="371"/>
      <c r="M366" s="371"/>
      <c r="N366" s="371"/>
    </row>
    <row r="367" spans="3:14" ht="12.75">
      <c r="C367" s="371"/>
      <c r="D367" s="371"/>
      <c r="E367" s="371"/>
      <c r="F367" s="371"/>
      <c r="G367" s="371"/>
      <c r="H367" s="371"/>
      <c r="I367" s="371"/>
      <c r="J367" s="371"/>
      <c r="K367" s="371"/>
      <c r="L367" s="371"/>
      <c r="M367" s="371"/>
      <c r="N367" s="371"/>
    </row>
    <row r="368" spans="3:14" ht="12.75">
      <c r="C368" s="371"/>
      <c r="D368" s="371"/>
      <c r="E368" s="371"/>
      <c r="F368" s="371"/>
      <c r="G368" s="371"/>
      <c r="H368" s="371"/>
      <c r="I368" s="371"/>
      <c r="J368" s="371"/>
      <c r="K368" s="371"/>
      <c r="L368" s="371"/>
      <c r="M368" s="371"/>
      <c r="N368" s="371"/>
    </row>
    <row r="369" spans="3:14" ht="12.75">
      <c r="C369" s="371"/>
      <c r="D369" s="371"/>
      <c r="E369" s="371"/>
      <c r="F369" s="371"/>
      <c r="G369" s="371"/>
      <c r="H369" s="371"/>
      <c r="I369" s="371"/>
      <c r="J369" s="371"/>
      <c r="K369" s="371"/>
      <c r="L369" s="371"/>
      <c r="M369" s="371"/>
      <c r="N369" s="371"/>
    </row>
    <row r="370" spans="3:14" ht="12.75">
      <c r="C370" s="371"/>
      <c r="D370" s="371"/>
      <c r="E370" s="371"/>
      <c r="F370" s="371"/>
      <c r="G370" s="371"/>
      <c r="H370" s="371"/>
      <c r="I370" s="371"/>
      <c r="J370" s="371"/>
      <c r="K370" s="371"/>
      <c r="L370" s="371"/>
      <c r="M370" s="371"/>
      <c r="N370" s="371"/>
    </row>
    <row r="371" spans="3:14" ht="12.75">
      <c r="C371" s="371"/>
      <c r="D371" s="371"/>
      <c r="E371" s="371"/>
      <c r="F371" s="371"/>
      <c r="G371" s="371"/>
      <c r="H371" s="371"/>
      <c r="I371" s="371"/>
      <c r="J371" s="371"/>
      <c r="K371" s="371"/>
      <c r="L371" s="371"/>
      <c r="M371" s="371"/>
      <c r="N371" s="371"/>
    </row>
    <row r="372" spans="3:14" ht="12.75">
      <c r="C372" s="371"/>
      <c r="D372" s="371"/>
      <c r="E372" s="371"/>
      <c r="F372" s="371"/>
      <c r="G372" s="371"/>
      <c r="H372" s="371"/>
      <c r="I372" s="371"/>
      <c r="J372" s="371"/>
      <c r="K372" s="371"/>
      <c r="L372" s="371"/>
      <c r="M372" s="371"/>
      <c r="N372" s="371"/>
    </row>
    <row r="373" spans="3:14" ht="12.75">
      <c r="C373" s="371"/>
      <c r="D373" s="371"/>
      <c r="E373" s="371"/>
      <c r="F373" s="371"/>
      <c r="G373" s="371"/>
      <c r="H373" s="371"/>
      <c r="I373" s="371"/>
      <c r="J373" s="371"/>
      <c r="K373" s="371"/>
      <c r="L373" s="371"/>
      <c r="M373" s="371"/>
      <c r="N373" s="371"/>
    </row>
    <row r="374" spans="3:14" ht="12.75">
      <c r="C374" s="371"/>
      <c r="D374" s="371"/>
      <c r="E374" s="371"/>
      <c r="F374" s="371"/>
      <c r="G374" s="371"/>
      <c r="H374" s="371"/>
      <c r="I374" s="371"/>
      <c r="J374" s="371"/>
      <c r="K374" s="371"/>
      <c r="L374" s="371"/>
      <c r="M374" s="371"/>
      <c r="N374" s="371"/>
    </row>
    <row r="375" spans="3:14" ht="12.75">
      <c r="C375" s="371"/>
      <c r="D375" s="371"/>
      <c r="E375" s="371"/>
      <c r="F375" s="371"/>
      <c r="G375" s="371"/>
      <c r="H375" s="371"/>
      <c r="I375" s="371"/>
      <c r="J375" s="371"/>
      <c r="K375" s="371"/>
      <c r="L375" s="371"/>
      <c r="M375" s="371"/>
      <c r="N375" s="371"/>
    </row>
    <row r="376" spans="3:14" ht="12.75">
      <c r="C376" s="371"/>
      <c r="D376" s="371"/>
      <c r="E376" s="371"/>
      <c r="F376" s="371"/>
      <c r="G376" s="371"/>
      <c r="H376" s="371"/>
      <c r="I376" s="371"/>
      <c r="J376" s="371"/>
      <c r="K376" s="371"/>
      <c r="L376" s="371"/>
      <c r="M376" s="371"/>
      <c r="N376" s="371"/>
    </row>
    <row r="377" spans="3:14" ht="12.75">
      <c r="C377" s="371"/>
      <c r="D377" s="371"/>
      <c r="E377" s="371"/>
      <c r="F377" s="371"/>
      <c r="G377" s="371"/>
      <c r="H377" s="371"/>
      <c r="I377" s="371"/>
      <c r="J377" s="371"/>
      <c r="K377" s="371"/>
      <c r="L377" s="371"/>
      <c r="M377" s="371"/>
      <c r="N377" s="371"/>
    </row>
    <row r="378" spans="3:14" ht="12.75">
      <c r="C378" s="371"/>
      <c r="D378" s="371"/>
      <c r="E378" s="371"/>
      <c r="F378" s="371"/>
      <c r="G378" s="371"/>
      <c r="H378" s="371"/>
      <c r="I378" s="371"/>
      <c r="J378" s="371"/>
      <c r="K378" s="371"/>
      <c r="L378" s="371"/>
      <c r="M378" s="371"/>
      <c r="N378" s="371"/>
    </row>
    <row r="379" spans="3:14" ht="12.75">
      <c r="C379" s="371"/>
      <c r="D379" s="371"/>
      <c r="E379" s="371"/>
      <c r="F379" s="371"/>
      <c r="G379" s="371"/>
      <c r="H379" s="371"/>
      <c r="I379" s="371"/>
      <c r="J379" s="371"/>
      <c r="K379" s="371"/>
      <c r="L379" s="371"/>
      <c r="M379" s="371"/>
      <c r="N379" s="371"/>
    </row>
    <row r="380" spans="3:14" ht="12.75">
      <c r="C380" s="371"/>
      <c r="D380" s="371"/>
      <c r="E380" s="371"/>
      <c r="F380" s="371"/>
      <c r="G380" s="371"/>
      <c r="H380" s="371"/>
      <c r="I380" s="371"/>
      <c r="J380" s="371"/>
      <c r="K380" s="371"/>
      <c r="L380" s="371"/>
      <c r="M380" s="371"/>
      <c r="N380" s="371"/>
    </row>
    <row r="381" spans="3:14" ht="12.75">
      <c r="C381" s="371"/>
      <c r="D381" s="371"/>
      <c r="E381" s="371"/>
      <c r="F381" s="371"/>
      <c r="G381" s="371"/>
      <c r="H381" s="371"/>
      <c r="I381" s="371"/>
      <c r="J381" s="371"/>
      <c r="K381" s="371"/>
      <c r="L381" s="371"/>
      <c r="M381" s="371"/>
      <c r="N381" s="371"/>
    </row>
    <row r="382" spans="3:14" ht="12.75">
      <c r="C382" s="371"/>
      <c r="D382" s="371"/>
      <c r="E382" s="371"/>
      <c r="F382" s="371"/>
      <c r="G382" s="371"/>
      <c r="H382" s="371"/>
      <c r="I382" s="371"/>
      <c r="J382" s="371"/>
      <c r="K382" s="371"/>
      <c r="L382" s="371"/>
      <c r="M382" s="371"/>
      <c r="N382" s="371"/>
    </row>
    <row r="383" spans="3:14" ht="12.75">
      <c r="C383" s="371"/>
      <c r="D383" s="371"/>
      <c r="E383" s="371"/>
      <c r="F383" s="371"/>
      <c r="G383" s="371"/>
      <c r="H383" s="371"/>
      <c r="I383" s="371"/>
      <c r="J383" s="371"/>
      <c r="K383" s="371"/>
      <c r="L383" s="371"/>
      <c r="M383" s="371"/>
      <c r="N383" s="371"/>
    </row>
    <row r="384" spans="3:14" ht="12.75">
      <c r="C384" s="371"/>
      <c r="D384" s="371"/>
      <c r="E384" s="371"/>
      <c r="F384" s="371"/>
      <c r="G384" s="371"/>
      <c r="H384" s="371"/>
      <c r="I384" s="371"/>
      <c r="J384" s="371"/>
      <c r="K384" s="371"/>
      <c r="L384" s="371"/>
      <c r="M384" s="371"/>
      <c r="N384" s="371"/>
    </row>
    <row r="385" spans="3:14" ht="12.75">
      <c r="C385" s="371"/>
      <c r="D385" s="371"/>
      <c r="E385" s="371"/>
      <c r="F385" s="371"/>
      <c r="G385" s="371"/>
      <c r="H385" s="371"/>
      <c r="I385" s="371"/>
      <c r="J385" s="371"/>
      <c r="K385" s="371"/>
      <c r="L385" s="371"/>
      <c r="M385" s="371"/>
      <c r="N385" s="371"/>
    </row>
    <row r="386" spans="3:14" ht="12.75">
      <c r="C386" s="371"/>
      <c r="D386" s="371"/>
      <c r="E386" s="371"/>
      <c r="F386" s="371"/>
      <c r="G386" s="371"/>
      <c r="H386" s="371"/>
      <c r="I386" s="371"/>
      <c r="J386" s="371"/>
      <c r="K386" s="371"/>
      <c r="L386" s="371"/>
      <c r="M386" s="371"/>
      <c r="N386" s="371"/>
    </row>
    <row r="387" spans="3:14" ht="12.75">
      <c r="C387" s="371"/>
      <c r="D387" s="371"/>
      <c r="E387" s="371"/>
      <c r="F387" s="371"/>
      <c r="G387" s="371"/>
      <c r="H387" s="371"/>
      <c r="I387" s="371"/>
      <c r="J387" s="371"/>
      <c r="K387" s="371"/>
      <c r="L387" s="371"/>
      <c r="M387" s="371"/>
      <c r="N387" s="371"/>
    </row>
    <row r="388" spans="3:14" ht="12.75">
      <c r="C388" s="371"/>
      <c r="D388" s="371"/>
      <c r="E388" s="371"/>
      <c r="F388" s="371"/>
      <c r="G388" s="371"/>
      <c r="H388" s="371"/>
      <c r="I388" s="371"/>
      <c r="J388" s="371"/>
      <c r="K388" s="371"/>
      <c r="L388" s="371"/>
      <c r="M388" s="371"/>
      <c r="N388" s="371"/>
    </row>
    <row r="389" spans="3:14" ht="12.75">
      <c r="C389" s="371"/>
      <c r="D389" s="371"/>
      <c r="E389" s="371"/>
      <c r="F389" s="371"/>
      <c r="G389" s="371"/>
      <c r="H389" s="371"/>
      <c r="I389" s="371"/>
      <c r="J389" s="371"/>
      <c r="K389" s="371"/>
      <c r="L389" s="371"/>
      <c r="M389" s="371"/>
      <c r="N389" s="371"/>
    </row>
    <row r="390" spans="3:14" ht="12.75">
      <c r="C390" s="371"/>
      <c r="D390" s="371"/>
      <c r="E390" s="371"/>
      <c r="F390" s="371"/>
      <c r="G390" s="371"/>
      <c r="H390" s="371"/>
      <c r="I390" s="371"/>
      <c r="J390" s="371"/>
      <c r="K390" s="371"/>
      <c r="L390" s="371"/>
      <c r="M390" s="371"/>
      <c r="N390" s="371"/>
    </row>
    <row r="391" spans="3:14" ht="12.75">
      <c r="C391" s="371"/>
      <c r="D391" s="371"/>
      <c r="E391" s="371"/>
      <c r="F391" s="371"/>
      <c r="G391" s="371"/>
      <c r="H391" s="371"/>
      <c r="I391" s="371"/>
      <c r="J391" s="371"/>
      <c r="K391" s="371"/>
      <c r="L391" s="371"/>
      <c r="M391" s="371"/>
      <c r="N391" s="371"/>
    </row>
    <row r="392" spans="3:14" ht="12.75">
      <c r="C392" s="371"/>
      <c r="D392" s="371"/>
      <c r="E392" s="371"/>
      <c r="F392" s="371"/>
      <c r="G392" s="371"/>
      <c r="H392" s="371"/>
      <c r="I392" s="371"/>
      <c r="J392" s="371"/>
      <c r="K392" s="371"/>
      <c r="L392" s="371"/>
      <c r="M392" s="371"/>
      <c r="N392" s="371"/>
    </row>
    <row r="393" spans="3:14" ht="12.75">
      <c r="C393" s="371"/>
      <c r="D393" s="371"/>
      <c r="E393" s="371"/>
      <c r="F393" s="371"/>
      <c r="G393" s="371"/>
      <c r="H393" s="371"/>
      <c r="I393" s="371"/>
      <c r="J393" s="371"/>
      <c r="K393" s="371"/>
      <c r="L393" s="371"/>
      <c r="M393" s="371"/>
      <c r="N393" s="371"/>
    </row>
    <row r="394" spans="3:14" ht="12.75">
      <c r="C394" s="371"/>
      <c r="D394" s="371"/>
      <c r="E394" s="371"/>
      <c r="F394" s="371"/>
      <c r="G394" s="371"/>
      <c r="H394" s="371"/>
      <c r="I394" s="371"/>
      <c r="J394" s="371"/>
      <c r="K394" s="371"/>
      <c r="L394" s="371"/>
      <c r="M394" s="371"/>
      <c r="N394" s="371"/>
    </row>
    <row r="395" spans="3:14" ht="12.75">
      <c r="C395" s="371"/>
      <c r="D395" s="371"/>
      <c r="E395" s="371"/>
      <c r="F395" s="371"/>
      <c r="G395" s="371"/>
      <c r="H395" s="371"/>
      <c r="I395" s="371"/>
      <c r="J395" s="371"/>
      <c r="K395" s="371"/>
      <c r="L395" s="371"/>
      <c r="M395" s="371"/>
      <c r="N395" s="371"/>
    </row>
    <row r="396" spans="3:14" ht="12.75">
      <c r="C396" s="371"/>
      <c r="D396" s="371"/>
      <c r="E396" s="371"/>
      <c r="F396" s="371"/>
      <c r="G396" s="371"/>
      <c r="H396" s="371"/>
      <c r="I396" s="371"/>
      <c r="J396" s="371"/>
      <c r="K396" s="371"/>
      <c r="L396" s="371"/>
      <c r="M396" s="371"/>
      <c r="N396" s="371"/>
    </row>
    <row r="397" spans="3:14" ht="12.75">
      <c r="C397" s="371"/>
      <c r="D397" s="371"/>
      <c r="E397" s="371"/>
      <c r="F397" s="371"/>
      <c r="G397" s="371"/>
      <c r="H397" s="371"/>
      <c r="I397" s="371"/>
      <c r="J397" s="371"/>
      <c r="K397" s="371"/>
      <c r="L397" s="371"/>
      <c r="M397" s="371"/>
      <c r="N397" s="371"/>
    </row>
    <row r="398" spans="3:14" ht="12.75">
      <c r="C398" s="371"/>
      <c r="D398" s="371"/>
      <c r="E398" s="371"/>
      <c r="F398" s="371"/>
      <c r="G398" s="371"/>
      <c r="H398" s="371"/>
      <c r="I398" s="371"/>
      <c r="J398" s="371"/>
      <c r="K398" s="371"/>
      <c r="L398" s="371"/>
      <c r="M398" s="371"/>
      <c r="N398" s="371"/>
    </row>
    <row r="399" spans="3:14" ht="12.75">
      <c r="C399" s="371"/>
      <c r="D399" s="371"/>
      <c r="E399" s="371"/>
      <c r="F399" s="371"/>
      <c r="G399" s="371"/>
      <c r="H399" s="371"/>
      <c r="I399" s="371"/>
      <c r="J399" s="371"/>
      <c r="K399" s="371"/>
      <c r="L399" s="371"/>
      <c r="M399" s="371"/>
      <c r="N399" s="371"/>
    </row>
    <row r="400" spans="3:14" ht="12.75">
      <c r="C400" s="371"/>
      <c r="D400" s="371"/>
      <c r="E400" s="371"/>
      <c r="F400" s="371"/>
      <c r="G400" s="371"/>
      <c r="H400" s="371"/>
      <c r="I400" s="371"/>
      <c r="J400" s="371"/>
      <c r="K400" s="371"/>
      <c r="L400" s="371"/>
      <c r="M400" s="371"/>
      <c r="N400" s="371"/>
    </row>
    <row r="401" spans="3:14" ht="12.75">
      <c r="C401" s="371"/>
      <c r="D401" s="371"/>
      <c r="E401" s="371"/>
      <c r="F401" s="371"/>
      <c r="G401" s="371"/>
      <c r="H401" s="371"/>
      <c r="I401" s="371"/>
      <c r="J401" s="371"/>
      <c r="K401" s="371"/>
      <c r="L401" s="371"/>
      <c r="M401" s="371"/>
      <c r="N401" s="371"/>
    </row>
    <row r="402" spans="3:14" ht="12.75">
      <c r="C402" s="371"/>
      <c r="D402" s="371"/>
      <c r="E402" s="371"/>
      <c r="F402" s="371"/>
      <c r="G402" s="371"/>
      <c r="H402" s="371"/>
      <c r="I402" s="371"/>
      <c r="J402" s="371"/>
      <c r="K402" s="371"/>
      <c r="L402" s="371"/>
      <c r="M402" s="371"/>
      <c r="N402" s="371"/>
    </row>
    <row r="403" spans="3:14" ht="12.75">
      <c r="C403" s="371"/>
      <c r="D403" s="371"/>
      <c r="E403" s="371"/>
      <c r="F403" s="371"/>
      <c r="G403" s="371"/>
      <c r="H403" s="371"/>
      <c r="I403" s="371"/>
      <c r="J403" s="371"/>
      <c r="K403" s="371"/>
      <c r="L403" s="371"/>
      <c r="M403" s="371"/>
      <c r="N403" s="371"/>
    </row>
    <row r="404" spans="3:14" ht="12.75">
      <c r="C404" s="371"/>
      <c r="D404" s="371"/>
      <c r="E404" s="371"/>
      <c r="F404" s="371"/>
      <c r="G404" s="371"/>
      <c r="H404" s="371"/>
      <c r="I404" s="371"/>
      <c r="J404" s="371"/>
      <c r="K404" s="371"/>
      <c r="L404" s="371"/>
      <c r="M404" s="371"/>
      <c r="N404" s="371"/>
    </row>
    <row r="405" spans="3:14" ht="12.75">
      <c r="C405" s="371"/>
      <c r="D405" s="371"/>
      <c r="E405" s="371"/>
      <c r="F405" s="371"/>
      <c r="G405" s="371"/>
      <c r="H405" s="371"/>
      <c r="I405" s="371"/>
      <c r="J405" s="371"/>
      <c r="K405" s="371"/>
      <c r="L405" s="371"/>
      <c r="M405" s="371"/>
      <c r="N405" s="371"/>
    </row>
    <row r="406" spans="3:14" ht="12.75">
      <c r="C406" s="371"/>
      <c r="D406" s="371"/>
      <c r="E406" s="371"/>
      <c r="F406" s="371"/>
      <c r="G406" s="371"/>
      <c r="H406" s="371"/>
      <c r="I406" s="371"/>
      <c r="J406" s="371"/>
      <c r="K406" s="371"/>
      <c r="L406" s="371"/>
      <c r="M406" s="371"/>
      <c r="N406" s="371"/>
    </row>
    <row r="407" spans="3:14" ht="12.75">
      <c r="C407" s="371"/>
      <c r="D407" s="371"/>
      <c r="E407" s="371"/>
      <c r="F407" s="371"/>
      <c r="G407" s="371"/>
      <c r="H407" s="371"/>
      <c r="I407" s="371"/>
      <c r="J407" s="371"/>
      <c r="K407" s="371"/>
      <c r="L407" s="371"/>
      <c r="M407" s="371"/>
      <c r="N407" s="371"/>
    </row>
    <row r="408" spans="3:14" ht="12.75">
      <c r="C408" s="371"/>
      <c r="D408" s="371"/>
      <c r="E408" s="371"/>
      <c r="F408" s="371"/>
      <c r="G408" s="371"/>
      <c r="H408" s="371"/>
      <c r="I408" s="371"/>
      <c r="J408" s="371"/>
      <c r="K408" s="371"/>
      <c r="L408" s="371"/>
      <c r="M408" s="371"/>
      <c r="N408" s="371"/>
    </row>
    <row r="409" spans="3:14" ht="12.75">
      <c r="C409" s="371"/>
      <c r="D409" s="371"/>
      <c r="E409" s="371"/>
      <c r="F409" s="371"/>
      <c r="G409" s="371"/>
      <c r="H409" s="371"/>
      <c r="I409" s="371"/>
      <c r="J409" s="371"/>
      <c r="K409" s="371"/>
      <c r="L409" s="371"/>
      <c r="M409" s="371"/>
      <c r="N409" s="371"/>
    </row>
    <row r="410" spans="3:14" ht="12.75">
      <c r="C410" s="371"/>
      <c r="D410" s="371"/>
      <c r="E410" s="371"/>
      <c r="F410" s="371"/>
      <c r="G410" s="371"/>
      <c r="H410" s="371"/>
      <c r="I410" s="371"/>
      <c r="J410" s="371"/>
      <c r="K410" s="371"/>
      <c r="L410" s="371"/>
      <c r="M410" s="371"/>
      <c r="N410" s="371"/>
    </row>
    <row r="411" spans="3:14" ht="12.75">
      <c r="C411" s="371"/>
      <c r="D411" s="371"/>
      <c r="E411" s="371"/>
      <c r="F411" s="371"/>
      <c r="G411" s="371"/>
      <c r="H411" s="371"/>
      <c r="I411" s="371"/>
      <c r="J411" s="371"/>
      <c r="K411" s="371"/>
      <c r="L411" s="371"/>
      <c r="M411" s="371"/>
      <c r="N411" s="371"/>
    </row>
    <row r="412" spans="3:14" ht="12.75">
      <c r="C412" s="371"/>
      <c r="D412" s="371"/>
      <c r="E412" s="371"/>
      <c r="F412" s="371"/>
      <c r="G412" s="371"/>
      <c r="H412" s="371"/>
      <c r="I412" s="371"/>
      <c r="J412" s="371"/>
      <c r="K412" s="371"/>
      <c r="L412" s="371"/>
      <c r="M412" s="371"/>
      <c r="N412" s="371"/>
    </row>
    <row r="413" spans="3:14" ht="12.75">
      <c r="C413" s="371"/>
      <c r="D413" s="371"/>
      <c r="E413" s="371"/>
      <c r="F413" s="371"/>
      <c r="G413" s="371"/>
      <c r="H413" s="371"/>
      <c r="I413" s="371"/>
      <c r="J413" s="371"/>
      <c r="K413" s="371"/>
      <c r="L413" s="371"/>
      <c r="M413" s="371"/>
      <c r="N413" s="371"/>
    </row>
    <row r="414" spans="3:14" ht="12.75">
      <c r="C414" s="371"/>
      <c r="D414" s="371"/>
      <c r="E414" s="371"/>
      <c r="F414" s="371"/>
      <c r="G414" s="371"/>
      <c r="H414" s="371"/>
      <c r="I414" s="371"/>
      <c r="J414" s="371"/>
      <c r="K414" s="371"/>
      <c r="L414" s="371"/>
      <c r="M414" s="371"/>
      <c r="N414" s="371"/>
    </row>
    <row r="415" spans="3:14" ht="12.75">
      <c r="C415" s="371"/>
      <c r="D415" s="371"/>
      <c r="E415" s="371"/>
      <c r="F415" s="371"/>
      <c r="G415" s="371"/>
      <c r="H415" s="371"/>
      <c r="I415" s="371"/>
      <c r="J415" s="371"/>
      <c r="K415" s="371"/>
      <c r="L415" s="371"/>
      <c r="M415" s="371"/>
      <c r="N415" s="371"/>
    </row>
    <row r="416" spans="3:14" ht="12.75">
      <c r="C416" s="371"/>
      <c r="D416" s="371"/>
      <c r="E416" s="371"/>
      <c r="F416" s="371"/>
      <c r="G416" s="371"/>
      <c r="H416" s="371"/>
      <c r="I416" s="371"/>
      <c r="J416" s="371"/>
      <c r="K416" s="371"/>
      <c r="L416" s="371"/>
      <c r="M416" s="371"/>
      <c r="N416" s="371"/>
    </row>
    <row r="417" spans="3:14" ht="12.75">
      <c r="C417" s="371"/>
      <c r="D417" s="371"/>
      <c r="E417" s="371"/>
      <c r="F417" s="371"/>
      <c r="G417" s="371"/>
      <c r="H417" s="371"/>
      <c r="I417" s="371"/>
      <c r="J417" s="371"/>
      <c r="K417" s="371"/>
      <c r="L417" s="371"/>
      <c r="M417" s="371"/>
      <c r="N417" s="371"/>
    </row>
    <row r="418" spans="3:14" ht="12.75">
      <c r="C418" s="371"/>
      <c r="D418" s="371"/>
      <c r="E418" s="371"/>
      <c r="F418" s="371"/>
      <c r="G418" s="371"/>
      <c r="H418" s="371"/>
      <c r="I418" s="371"/>
      <c r="J418" s="371"/>
      <c r="K418" s="371"/>
      <c r="L418" s="371"/>
      <c r="M418" s="371"/>
      <c r="N418" s="371"/>
    </row>
    <row r="419" spans="3:14" ht="12.75">
      <c r="C419" s="371"/>
      <c r="D419" s="371"/>
      <c r="E419" s="371"/>
      <c r="F419" s="371"/>
      <c r="G419" s="371"/>
      <c r="H419" s="371"/>
      <c r="I419" s="371"/>
      <c r="J419" s="371"/>
      <c r="K419" s="371"/>
      <c r="L419" s="371"/>
      <c r="M419" s="371"/>
      <c r="N419" s="371"/>
    </row>
    <row r="420" spans="3:14" ht="12.75">
      <c r="C420" s="371"/>
      <c r="D420" s="371"/>
      <c r="E420" s="371"/>
      <c r="F420" s="371"/>
      <c r="G420" s="371"/>
      <c r="H420" s="371"/>
      <c r="I420" s="371"/>
      <c r="J420" s="371"/>
      <c r="K420" s="371"/>
      <c r="L420" s="371"/>
      <c r="M420" s="371"/>
      <c r="N420" s="371"/>
    </row>
    <row r="421" spans="3:14" ht="12.75">
      <c r="C421" s="371"/>
      <c r="D421" s="371"/>
      <c r="E421" s="371"/>
      <c r="F421" s="371"/>
      <c r="G421" s="371"/>
      <c r="H421" s="371"/>
      <c r="I421" s="371"/>
      <c r="J421" s="371"/>
      <c r="K421" s="371"/>
      <c r="L421" s="371"/>
      <c r="M421" s="371"/>
      <c r="N421" s="371"/>
    </row>
    <row r="422" spans="3:14" ht="12.75">
      <c r="C422" s="371"/>
      <c r="D422" s="371"/>
      <c r="E422" s="371"/>
      <c r="F422" s="371"/>
      <c r="G422" s="371"/>
      <c r="H422" s="371"/>
      <c r="I422" s="371"/>
      <c r="J422" s="371"/>
      <c r="K422" s="371"/>
      <c r="L422" s="371"/>
      <c r="M422" s="371"/>
      <c r="N422" s="371"/>
    </row>
    <row r="423" spans="3:14" ht="12.75">
      <c r="C423" s="371"/>
      <c r="D423" s="371"/>
      <c r="E423" s="371"/>
      <c r="F423" s="371"/>
      <c r="G423" s="371"/>
      <c r="H423" s="371"/>
      <c r="I423" s="371"/>
      <c r="J423" s="371"/>
      <c r="K423" s="371"/>
      <c r="L423" s="371"/>
      <c r="M423" s="371"/>
      <c r="N423" s="371"/>
    </row>
    <row r="424" spans="3:14" ht="12.75">
      <c r="C424" s="371"/>
      <c r="D424" s="371"/>
      <c r="E424" s="371"/>
      <c r="F424" s="371"/>
      <c r="G424" s="371"/>
      <c r="H424" s="371"/>
      <c r="I424" s="371"/>
      <c r="J424" s="371"/>
      <c r="K424" s="371"/>
      <c r="L424" s="371"/>
      <c r="M424" s="371"/>
      <c r="N424" s="371"/>
    </row>
    <row r="425" spans="3:14" ht="12.75">
      <c r="C425" s="371"/>
      <c r="D425" s="371"/>
      <c r="E425" s="371"/>
      <c r="F425" s="371"/>
      <c r="G425" s="371"/>
      <c r="H425" s="371"/>
      <c r="I425" s="371"/>
      <c r="J425" s="371"/>
      <c r="K425" s="371"/>
      <c r="L425" s="371"/>
      <c r="M425" s="371"/>
      <c r="N425" s="371"/>
    </row>
    <row r="426" spans="3:14" ht="12.75">
      <c r="C426" s="371"/>
      <c r="D426" s="371"/>
      <c r="E426" s="371"/>
      <c r="F426" s="371"/>
      <c r="G426" s="371"/>
      <c r="H426" s="371"/>
      <c r="I426" s="371"/>
      <c r="J426" s="371"/>
      <c r="K426" s="371"/>
      <c r="L426" s="371"/>
      <c r="M426" s="371"/>
      <c r="N426" s="371"/>
    </row>
    <row r="427" spans="3:14" ht="12.75">
      <c r="C427" s="371"/>
      <c r="D427" s="371"/>
      <c r="E427" s="371"/>
      <c r="F427" s="371"/>
      <c r="G427" s="371"/>
      <c r="H427" s="371"/>
      <c r="I427" s="371"/>
      <c r="J427" s="371"/>
      <c r="K427" s="371"/>
      <c r="L427" s="371"/>
      <c r="M427" s="371"/>
      <c r="N427" s="371"/>
    </row>
    <row r="428" spans="3:14" ht="12.75">
      <c r="C428" s="371"/>
      <c r="D428" s="371"/>
      <c r="E428" s="371"/>
      <c r="F428" s="371"/>
      <c r="G428" s="371"/>
      <c r="H428" s="371"/>
      <c r="I428" s="371"/>
      <c r="J428" s="371"/>
      <c r="K428" s="371"/>
      <c r="L428" s="371"/>
      <c r="M428" s="371"/>
      <c r="N428" s="371"/>
    </row>
    <row r="429" spans="3:14" ht="12.75">
      <c r="C429" s="371"/>
      <c r="D429" s="371"/>
      <c r="E429" s="371"/>
      <c r="F429" s="371"/>
      <c r="G429" s="371"/>
      <c r="H429" s="371"/>
      <c r="I429" s="371"/>
      <c r="J429" s="371"/>
      <c r="K429" s="371"/>
      <c r="L429" s="371"/>
      <c r="M429" s="371"/>
      <c r="N429" s="371"/>
    </row>
    <row r="430" spans="3:14" ht="12.75">
      <c r="C430" s="371"/>
      <c r="D430" s="371"/>
      <c r="E430" s="371"/>
      <c r="F430" s="371"/>
      <c r="G430" s="371"/>
      <c r="H430" s="371"/>
      <c r="I430" s="371"/>
      <c r="J430" s="371"/>
      <c r="K430" s="371"/>
      <c r="L430" s="371"/>
      <c r="M430" s="371"/>
      <c r="N430" s="371"/>
    </row>
    <row r="431" spans="3:14" ht="12.75">
      <c r="C431" s="371"/>
      <c r="D431" s="371"/>
      <c r="E431" s="371"/>
      <c r="F431" s="371"/>
      <c r="G431" s="371"/>
      <c r="H431" s="371"/>
      <c r="I431" s="371"/>
      <c r="J431" s="371"/>
      <c r="K431" s="371"/>
      <c r="L431" s="371"/>
      <c r="M431" s="371"/>
      <c r="N431" s="371"/>
    </row>
    <row r="432" spans="3:14" ht="12.75">
      <c r="C432" s="371"/>
      <c r="D432" s="371"/>
      <c r="E432" s="371"/>
      <c r="F432" s="371"/>
      <c r="G432" s="371"/>
      <c r="H432" s="371"/>
      <c r="I432" s="371"/>
      <c r="J432" s="371"/>
      <c r="K432" s="371"/>
      <c r="L432" s="371"/>
      <c r="M432" s="371"/>
      <c r="N432" s="371"/>
    </row>
    <row r="433" spans="3:14" ht="12.75">
      <c r="C433" s="371"/>
      <c r="D433" s="371"/>
      <c r="E433" s="371"/>
      <c r="F433" s="371"/>
      <c r="G433" s="371"/>
      <c r="H433" s="371"/>
      <c r="I433" s="371"/>
      <c r="J433" s="371"/>
      <c r="K433" s="371"/>
      <c r="L433" s="371"/>
      <c r="M433" s="371"/>
      <c r="N433" s="371"/>
    </row>
    <row r="434" spans="3:14" ht="12.75">
      <c r="C434" s="371"/>
      <c r="D434" s="371"/>
      <c r="E434" s="371"/>
      <c r="F434" s="371"/>
      <c r="G434" s="371"/>
      <c r="H434" s="371"/>
      <c r="I434" s="371"/>
      <c r="J434" s="371"/>
      <c r="K434" s="371"/>
      <c r="L434" s="371"/>
      <c r="M434" s="371"/>
      <c r="N434" s="371"/>
    </row>
    <row r="435" spans="3:14" ht="12.75">
      <c r="C435" s="371"/>
      <c r="D435" s="371"/>
      <c r="E435" s="371"/>
      <c r="F435" s="371"/>
      <c r="G435" s="371"/>
      <c r="H435" s="371"/>
      <c r="I435" s="371"/>
      <c r="J435" s="371"/>
      <c r="K435" s="371"/>
      <c r="L435" s="371"/>
      <c r="M435" s="371"/>
      <c r="N435" s="371"/>
    </row>
    <row r="436" spans="3:14" ht="12.75">
      <c r="C436" s="371"/>
      <c r="D436" s="371"/>
      <c r="E436" s="371"/>
      <c r="F436" s="371"/>
      <c r="G436" s="371"/>
      <c r="H436" s="371"/>
      <c r="I436" s="371"/>
      <c r="J436" s="371"/>
      <c r="K436" s="371"/>
      <c r="L436" s="371"/>
      <c r="M436" s="371"/>
      <c r="N436" s="371"/>
    </row>
    <row r="437" spans="3:14" ht="12.75">
      <c r="C437" s="371"/>
      <c r="D437" s="371"/>
      <c r="E437" s="371"/>
      <c r="F437" s="371"/>
      <c r="G437" s="371"/>
      <c r="H437" s="371"/>
      <c r="I437" s="371"/>
      <c r="J437" s="371"/>
      <c r="K437" s="371"/>
      <c r="L437" s="371"/>
      <c r="M437" s="371"/>
      <c r="N437" s="371"/>
    </row>
    <row r="438" spans="3:14" ht="12.75">
      <c r="C438" s="371"/>
      <c r="D438" s="371"/>
      <c r="E438" s="371"/>
      <c r="F438" s="371"/>
      <c r="G438" s="371"/>
      <c r="H438" s="371"/>
      <c r="I438" s="371"/>
      <c r="J438" s="371"/>
      <c r="K438" s="371"/>
      <c r="L438" s="371"/>
      <c r="M438" s="371"/>
      <c r="N438" s="371"/>
    </row>
    <row r="439" spans="3:14" ht="12.75">
      <c r="C439" s="371"/>
      <c r="D439" s="371"/>
      <c r="E439" s="371"/>
      <c r="F439" s="371"/>
      <c r="G439" s="371"/>
      <c r="H439" s="371"/>
      <c r="I439" s="371"/>
      <c r="J439" s="371"/>
      <c r="K439" s="371"/>
      <c r="L439" s="371"/>
      <c r="M439" s="371"/>
      <c r="N439" s="371"/>
    </row>
    <row r="440" spans="3:14" ht="12.75">
      <c r="C440" s="371"/>
      <c r="D440" s="371"/>
      <c r="E440" s="371"/>
      <c r="F440" s="371"/>
      <c r="G440" s="371"/>
      <c r="H440" s="371"/>
      <c r="I440" s="371"/>
      <c r="J440" s="371"/>
      <c r="K440" s="371"/>
      <c r="L440" s="371"/>
      <c r="M440" s="371"/>
      <c r="N440" s="371"/>
    </row>
    <row r="441" spans="3:14" ht="12.75">
      <c r="C441" s="371"/>
      <c r="D441" s="371"/>
      <c r="E441" s="371"/>
      <c r="F441" s="371"/>
      <c r="G441" s="371"/>
      <c r="H441" s="371"/>
      <c r="I441" s="371"/>
      <c r="J441" s="371"/>
      <c r="K441" s="371"/>
      <c r="L441" s="371"/>
      <c r="M441" s="371"/>
      <c r="N441" s="371"/>
    </row>
    <row r="442" spans="3:14" ht="12.75">
      <c r="C442" s="371"/>
      <c r="D442" s="371"/>
      <c r="E442" s="371"/>
      <c r="F442" s="371"/>
      <c r="G442" s="371"/>
      <c r="H442" s="371"/>
      <c r="I442" s="371"/>
      <c r="J442" s="371"/>
      <c r="K442" s="371"/>
      <c r="L442" s="371"/>
      <c r="M442" s="371"/>
      <c r="N442" s="371"/>
    </row>
    <row r="443" spans="3:14" ht="12.75">
      <c r="C443" s="371"/>
      <c r="D443" s="371"/>
      <c r="E443" s="371"/>
      <c r="F443" s="371"/>
      <c r="G443" s="371"/>
      <c r="H443" s="371"/>
      <c r="I443" s="371"/>
      <c r="J443" s="371"/>
      <c r="K443" s="371"/>
      <c r="L443" s="371"/>
      <c r="M443" s="371"/>
      <c r="N443" s="371"/>
    </row>
    <row r="444" spans="3:14" ht="12.75">
      <c r="C444" s="371"/>
      <c r="D444" s="371"/>
      <c r="E444" s="371"/>
      <c r="F444" s="371"/>
      <c r="G444" s="371"/>
      <c r="H444" s="371"/>
      <c r="I444" s="371"/>
      <c r="J444" s="371"/>
      <c r="K444" s="371"/>
      <c r="L444" s="371"/>
      <c r="M444" s="371"/>
      <c r="N444" s="371"/>
    </row>
    <row r="445" spans="3:14" ht="12.75">
      <c r="C445" s="371"/>
      <c r="D445" s="371"/>
      <c r="E445" s="371"/>
      <c r="F445" s="371"/>
      <c r="G445" s="371"/>
      <c r="H445" s="371"/>
      <c r="I445" s="371"/>
      <c r="J445" s="371"/>
      <c r="K445" s="371"/>
      <c r="L445" s="371"/>
      <c r="M445" s="371"/>
      <c r="N445" s="371"/>
    </row>
    <row r="446" spans="3:14" ht="12.75">
      <c r="C446" s="371"/>
      <c r="D446" s="371"/>
      <c r="E446" s="371"/>
      <c r="F446" s="371"/>
      <c r="G446" s="371"/>
      <c r="H446" s="371"/>
      <c r="I446" s="371"/>
      <c r="J446" s="371"/>
      <c r="K446" s="371"/>
      <c r="L446" s="371"/>
      <c r="M446" s="371"/>
      <c r="N446" s="371"/>
    </row>
    <row r="447" spans="3:14" ht="12.75">
      <c r="C447" s="371"/>
      <c r="D447" s="371"/>
      <c r="E447" s="371"/>
      <c r="F447" s="371"/>
      <c r="G447" s="371"/>
      <c r="H447" s="371"/>
      <c r="I447" s="371"/>
      <c r="J447" s="371"/>
      <c r="K447" s="371"/>
      <c r="L447" s="371"/>
      <c r="M447" s="371"/>
      <c r="N447" s="371"/>
    </row>
    <row r="448" spans="3:14" ht="12.75">
      <c r="C448" s="371"/>
      <c r="D448" s="371"/>
      <c r="E448" s="371"/>
      <c r="F448" s="371"/>
      <c r="G448" s="371"/>
      <c r="H448" s="371"/>
      <c r="I448" s="371"/>
      <c r="J448" s="371"/>
      <c r="K448" s="371"/>
      <c r="L448" s="371"/>
      <c r="M448" s="371"/>
      <c r="N448" s="371"/>
    </row>
    <row r="449" spans="3:14" ht="12.75">
      <c r="C449" s="371"/>
      <c r="D449" s="371"/>
      <c r="E449" s="371"/>
      <c r="F449" s="371"/>
      <c r="G449" s="371"/>
      <c r="H449" s="371"/>
      <c r="I449" s="371"/>
      <c r="J449" s="371"/>
      <c r="K449" s="371"/>
      <c r="L449" s="371"/>
      <c r="M449" s="371"/>
      <c r="N449" s="371"/>
    </row>
    <row r="450" spans="3:14" ht="12.75">
      <c r="C450" s="371"/>
      <c r="D450" s="371"/>
      <c r="E450" s="371"/>
      <c r="F450" s="371"/>
      <c r="G450" s="371"/>
      <c r="H450" s="371"/>
      <c r="I450" s="371"/>
      <c r="J450" s="371"/>
      <c r="K450" s="371"/>
      <c r="L450" s="371"/>
      <c r="M450" s="371"/>
      <c r="N450" s="371"/>
    </row>
    <row r="451" spans="3:14" ht="12.75">
      <c r="C451" s="371"/>
      <c r="D451" s="371"/>
      <c r="E451" s="371"/>
      <c r="F451" s="371"/>
      <c r="G451" s="371"/>
      <c r="H451" s="371"/>
      <c r="I451" s="371"/>
      <c r="J451" s="371"/>
      <c r="K451" s="371"/>
      <c r="L451" s="371"/>
      <c r="M451" s="371"/>
      <c r="N451" s="371"/>
    </row>
    <row r="452" spans="3:14" ht="12.75">
      <c r="C452" s="371"/>
      <c r="D452" s="371"/>
      <c r="E452" s="371"/>
      <c r="F452" s="371"/>
      <c r="G452" s="371"/>
      <c r="H452" s="371"/>
      <c r="I452" s="371"/>
      <c r="J452" s="371"/>
      <c r="K452" s="371"/>
      <c r="L452" s="371"/>
      <c r="M452" s="371"/>
      <c r="N452" s="371"/>
    </row>
    <row r="453" spans="3:14" ht="12.75">
      <c r="C453" s="371"/>
      <c r="D453" s="371"/>
      <c r="E453" s="371"/>
      <c r="F453" s="371"/>
      <c r="G453" s="371"/>
      <c r="H453" s="371"/>
      <c r="I453" s="371"/>
      <c r="J453" s="371"/>
      <c r="K453" s="371"/>
      <c r="L453" s="371"/>
      <c r="M453" s="371"/>
      <c r="N453" s="371"/>
    </row>
    <row r="454" spans="3:14" ht="12.75">
      <c r="C454" s="371"/>
      <c r="D454" s="371"/>
      <c r="E454" s="371"/>
      <c r="F454" s="371"/>
      <c r="G454" s="371"/>
      <c r="H454" s="371"/>
      <c r="I454" s="371"/>
      <c r="J454" s="371"/>
      <c r="K454" s="371"/>
      <c r="L454" s="371"/>
      <c r="M454" s="371"/>
      <c r="N454" s="371"/>
    </row>
    <row r="455" spans="3:14" ht="12.75">
      <c r="C455" s="371"/>
      <c r="D455" s="371"/>
      <c r="E455" s="371"/>
      <c r="F455" s="371"/>
      <c r="G455" s="371"/>
      <c r="H455" s="371"/>
      <c r="I455" s="371"/>
      <c r="J455" s="371"/>
      <c r="K455" s="371"/>
      <c r="L455" s="371"/>
      <c r="M455" s="371"/>
      <c r="N455" s="371"/>
    </row>
    <row r="456" spans="3:14" ht="12.75">
      <c r="C456" s="371"/>
      <c r="D456" s="371"/>
      <c r="E456" s="371"/>
      <c r="F456" s="371"/>
      <c r="G456" s="371"/>
      <c r="H456" s="371"/>
      <c r="I456" s="371"/>
      <c r="J456" s="371"/>
      <c r="K456" s="371"/>
      <c r="L456" s="371"/>
      <c r="M456" s="371"/>
      <c r="N456" s="371"/>
    </row>
    <row r="457" spans="3:14" ht="12.75">
      <c r="C457" s="371"/>
      <c r="D457" s="371"/>
      <c r="E457" s="371"/>
      <c r="F457" s="371"/>
      <c r="G457" s="371"/>
      <c r="H457" s="371"/>
      <c r="I457" s="371"/>
      <c r="J457" s="371"/>
      <c r="K457" s="371"/>
      <c r="L457" s="371"/>
      <c r="M457" s="371"/>
      <c r="N457" s="371"/>
    </row>
    <row r="458" spans="3:14" ht="12.75">
      <c r="C458" s="371"/>
      <c r="D458" s="371"/>
      <c r="E458" s="371"/>
      <c r="F458" s="371"/>
      <c r="G458" s="371"/>
      <c r="H458" s="371"/>
      <c r="I458" s="371"/>
      <c r="J458" s="371"/>
      <c r="K458" s="371"/>
      <c r="L458" s="371"/>
      <c r="M458" s="371"/>
      <c r="N458" s="371"/>
    </row>
    <row r="459" spans="3:14" ht="12.75">
      <c r="C459" s="371"/>
      <c r="D459" s="371"/>
      <c r="E459" s="371"/>
      <c r="F459" s="371"/>
      <c r="G459" s="371"/>
      <c r="H459" s="371"/>
      <c r="I459" s="371"/>
      <c r="J459" s="371"/>
      <c r="K459" s="371"/>
      <c r="L459" s="371"/>
      <c r="M459" s="371"/>
      <c r="N459" s="371"/>
    </row>
    <row r="460" spans="3:14" ht="12.75">
      <c r="C460" s="371"/>
      <c r="D460" s="371"/>
      <c r="E460" s="371"/>
      <c r="F460" s="371"/>
      <c r="G460" s="371"/>
      <c r="H460" s="371"/>
      <c r="I460" s="371"/>
      <c r="J460" s="371"/>
      <c r="K460" s="371"/>
      <c r="L460" s="371"/>
      <c r="M460" s="371"/>
      <c r="N460" s="371"/>
    </row>
    <row r="461" spans="3:14" ht="12.75">
      <c r="C461" s="371"/>
      <c r="D461" s="371"/>
      <c r="E461" s="371"/>
      <c r="F461" s="371"/>
      <c r="G461" s="371"/>
      <c r="H461" s="371"/>
      <c r="I461" s="371"/>
      <c r="J461" s="371"/>
      <c r="K461" s="371"/>
      <c r="L461" s="371"/>
      <c r="M461" s="371"/>
      <c r="N461" s="371"/>
    </row>
  </sheetData>
  <sheetProtection/>
  <mergeCells count="38">
    <mergeCell ref="L238:M238"/>
    <mergeCell ref="C201:E205"/>
    <mergeCell ref="F201:H205"/>
    <mergeCell ref="I201:K205"/>
    <mergeCell ref="C238:D238"/>
    <mergeCell ref="F238:G238"/>
    <mergeCell ref="I238:J238"/>
    <mergeCell ref="C113:E125"/>
    <mergeCell ref="F113:H125"/>
    <mergeCell ref="I113:K125"/>
    <mergeCell ref="L166:M166"/>
    <mergeCell ref="L167:M167"/>
    <mergeCell ref="C193:E197"/>
    <mergeCell ref="F193:H197"/>
    <mergeCell ref="I193:K197"/>
    <mergeCell ref="C41:E45"/>
    <mergeCell ref="F41:H45"/>
    <mergeCell ref="I41:K45"/>
    <mergeCell ref="F46:H51"/>
    <mergeCell ref="I46:K51"/>
    <mergeCell ref="C111:E111"/>
    <mergeCell ref="F111:H111"/>
    <mergeCell ref="I111:K111"/>
    <mergeCell ref="C8:E8"/>
    <mergeCell ref="F8:H8"/>
    <mergeCell ref="I8:K8"/>
    <mergeCell ref="L8:N8"/>
    <mergeCell ref="C38:E39"/>
    <mergeCell ref="F38:H39"/>
    <mergeCell ref="I38:K39"/>
    <mergeCell ref="C1:F1"/>
    <mergeCell ref="C5:K5"/>
    <mergeCell ref="L5:N5"/>
    <mergeCell ref="I6:K6"/>
    <mergeCell ref="C7:E7"/>
    <mergeCell ref="F7:H7"/>
    <mergeCell ref="I7:K7"/>
    <mergeCell ref="L7:N7"/>
  </mergeCells>
  <printOptions/>
  <pageMargins left="0.1968503937007874" right="0.1968503937007874" top="0.7480314960629921" bottom="0.7480314960629921" header="0.31496062992125984" footer="0.31496062992125984"/>
  <pageSetup fitToHeight="5" horizontalDpi="600" verticalDpi="600" orientation="landscape" paperSize="8" scale="60" r:id="rId2"/>
  <rowBreaks count="4" manualBreakCount="4">
    <brk id="79" max="13" man="1"/>
    <brk id="142" max="13" man="1"/>
    <brk id="182" max="13" man="1"/>
    <brk id="242" max="13"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O126"/>
  <sheetViews>
    <sheetView workbookViewId="0" topLeftCell="A1">
      <selection activeCell="A1" sqref="A1"/>
    </sheetView>
  </sheetViews>
  <sheetFormatPr defaultColWidth="11.421875" defaultRowHeight="15"/>
  <cols>
    <col min="1" max="1" width="11.421875" style="374" customWidth="1"/>
    <col min="2" max="2" width="11.421875" style="4" customWidth="1"/>
    <col min="3" max="3" width="13.00390625" style="4" customWidth="1"/>
    <col min="4" max="4" width="12.421875" style="4" customWidth="1"/>
    <col min="5" max="5" width="2.00390625" style="4" customWidth="1"/>
    <col min="6" max="6" width="13.140625" style="4" customWidth="1"/>
    <col min="7" max="7" width="11.421875" style="4" customWidth="1"/>
    <col min="8" max="8" width="12.421875" style="4" customWidth="1"/>
    <col min="9" max="9" width="11.421875" style="4" customWidth="1"/>
    <col min="10" max="10" width="13.28125" style="4" customWidth="1"/>
    <col min="11" max="16384" width="11.421875" style="4" customWidth="1"/>
  </cols>
  <sheetData>
    <row r="1" spans="3:13" ht="20.25">
      <c r="C1" s="812" t="str">
        <f>+'T21-Tarifs-GRD-WAL'!E3</f>
        <v>ORES (Verviers) Ex INTERMOSANNE</v>
      </c>
      <c r="D1" s="813"/>
      <c r="E1" s="813"/>
      <c r="F1" s="813"/>
      <c r="G1" s="814"/>
      <c r="K1" s="370" t="s">
        <v>191</v>
      </c>
      <c r="M1" s="370">
        <v>2014</v>
      </c>
    </row>
    <row r="3" ht="12.75">
      <c r="A3" s="594" t="s">
        <v>328</v>
      </c>
    </row>
    <row r="4" ht="13.5" thickBot="1"/>
    <row r="5" spans="1:6" ht="18.75" thickBot="1">
      <c r="A5" s="605" t="s">
        <v>201</v>
      </c>
      <c r="B5" s="605"/>
      <c r="C5" s="605"/>
      <c r="D5" s="605"/>
      <c r="E5" s="599"/>
      <c r="F5" s="385" t="s">
        <v>329</v>
      </c>
    </row>
    <row r="7" ht="12.75">
      <c r="A7" s="491" t="s">
        <v>330</v>
      </c>
    </row>
    <row r="8" ht="12.75">
      <c r="A8" s="491" t="s">
        <v>331</v>
      </c>
    </row>
    <row r="10" ht="15">
      <c r="A10" s="600" t="s">
        <v>206</v>
      </c>
    </row>
    <row r="11" ht="12.75">
      <c r="A11" s="374" t="s">
        <v>332</v>
      </c>
    </row>
    <row r="13" ht="15">
      <c r="A13" s="600" t="s">
        <v>333</v>
      </c>
    </row>
    <row r="14" spans="1:9" ht="12.75">
      <c r="A14" s="601" t="s">
        <v>332</v>
      </c>
      <c r="B14" s="2"/>
      <c r="C14" s="2"/>
      <c r="D14" s="2"/>
      <c r="E14" s="2"/>
      <c r="F14" s="2"/>
      <c r="G14" s="2"/>
      <c r="H14" s="2"/>
      <c r="I14" s="2"/>
    </row>
    <row r="16" ht="15">
      <c r="A16" s="600" t="s">
        <v>278</v>
      </c>
    </row>
    <row r="17" s="603" customFormat="1" ht="12.75">
      <c r="A17" s="602" t="s">
        <v>332</v>
      </c>
    </row>
    <row r="18" ht="13.5" thickBot="1"/>
    <row r="19" spans="1:6" ht="18.75" thickBot="1">
      <c r="A19" s="605" t="s">
        <v>350</v>
      </c>
      <c r="B19" s="532"/>
      <c r="C19" s="605"/>
      <c r="D19" s="604"/>
      <c r="E19" s="532"/>
      <c r="F19" s="605"/>
    </row>
    <row r="20" s="603" customFormat="1" ht="12.75">
      <c r="A20" s="602" t="s">
        <v>330</v>
      </c>
    </row>
    <row r="21" spans="1:15" ht="12.75">
      <c r="A21" s="602" t="s">
        <v>331</v>
      </c>
      <c r="B21" s="603"/>
      <c r="C21" s="603"/>
      <c r="D21" s="603"/>
      <c r="E21" s="603"/>
      <c r="F21" s="603"/>
      <c r="G21" s="603"/>
      <c r="H21" s="603"/>
      <c r="I21" s="603"/>
      <c r="J21" s="603"/>
      <c r="K21" s="603"/>
      <c r="L21" s="603"/>
      <c r="M21" s="603"/>
      <c r="N21" s="603"/>
      <c r="O21" s="603"/>
    </row>
    <row r="22" ht="13.5" thickBot="1"/>
    <row r="23" spans="1:14" ht="18.75" thickBot="1">
      <c r="A23" s="604" t="s">
        <v>334</v>
      </c>
      <c r="B23" s="532"/>
      <c r="C23" s="605"/>
      <c r="D23" s="599"/>
      <c r="E23" s="599"/>
      <c r="F23" s="599"/>
      <c r="G23" s="371"/>
      <c r="H23" s="371"/>
      <c r="I23" s="371"/>
      <c r="J23" s="371"/>
      <c r="K23" s="371"/>
      <c r="L23" s="371"/>
      <c r="M23" s="371"/>
      <c r="N23" s="371"/>
    </row>
    <row r="25" ht="15">
      <c r="A25" s="607" t="s">
        <v>349</v>
      </c>
    </row>
    <row r="26" ht="12.75">
      <c r="A26" s="374" t="s">
        <v>332</v>
      </c>
    </row>
    <row r="28" ht="15">
      <c r="A28" s="600" t="s">
        <v>297</v>
      </c>
    </row>
    <row r="29" ht="12.75">
      <c r="A29" s="374" t="s">
        <v>332</v>
      </c>
    </row>
    <row r="31" ht="15">
      <c r="A31" s="600" t="s">
        <v>299</v>
      </c>
    </row>
    <row r="32" ht="12.75">
      <c r="A32" s="374" t="s">
        <v>332</v>
      </c>
    </row>
    <row r="33" ht="13.5" thickBot="1"/>
    <row r="34" spans="1:6" ht="18.75" thickBot="1">
      <c r="A34" s="604" t="s">
        <v>351</v>
      </c>
      <c r="B34" s="532"/>
      <c r="C34" s="532"/>
      <c r="D34" s="599"/>
      <c r="E34" s="599"/>
      <c r="F34" s="599"/>
    </row>
    <row r="36" spans="1:7" ht="12.75">
      <c r="A36" s="601" t="s">
        <v>335</v>
      </c>
      <c r="B36" s="2"/>
      <c r="C36" s="2"/>
      <c r="D36" s="2"/>
      <c r="E36" s="2"/>
      <c r="F36" s="2"/>
      <c r="G36" s="2"/>
    </row>
    <row r="37" spans="1:3" ht="12.75">
      <c r="A37" s="374" t="s">
        <v>336</v>
      </c>
      <c r="B37" s="2"/>
      <c r="C37" s="2"/>
    </row>
    <row r="47" ht="12.75">
      <c r="A47" s="594" t="s">
        <v>337</v>
      </c>
    </row>
    <row r="48" ht="13.5" thickBot="1"/>
    <row r="49" spans="1:6" ht="18.75" thickBot="1">
      <c r="A49" s="605" t="s">
        <v>201</v>
      </c>
      <c r="B49" s="605"/>
      <c r="C49" s="605"/>
      <c r="D49" s="605"/>
      <c r="E49" s="599"/>
      <c r="F49" s="385" t="s">
        <v>338</v>
      </c>
    </row>
    <row r="51" ht="12.75">
      <c r="A51" s="491" t="s">
        <v>339</v>
      </c>
    </row>
    <row r="52" ht="12.75">
      <c r="A52" s="491" t="s">
        <v>331</v>
      </c>
    </row>
    <row r="54" ht="15">
      <c r="A54" s="600" t="s">
        <v>206</v>
      </c>
    </row>
    <row r="55" ht="12.75">
      <c r="A55" s="374" t="s">
        <v>332</v>
      </c>
    </row>
    <row r="57" ht="15">
      <c r="A57" s="600" t="s">
        <v>333</v>
      </c>
    </row>
    <row r="58" spans="1:9" ht="12.75">
      <c r="A58" s="601" t="s">
        <v>332</v>
      </c>
      <c r="B58" s="2"/>
      <c r="C58" s="2"/>
      <c r="D58" s="2"/>
      <c r="E58" s="2"/>
      <c r="F58" s="2"/>
      <c r="G58" s="2"/>
      <c r="H58" s="2"/>
      <c r="I58" s="2"/>
    </row>
    <row r="60" ht="15">
      <c r="A60" s="600" t="s">
        <v>278</v>
      </c>
    </row>
    <row r="61" ht="12.75">
      <c r="A61" s="374" t="s">
        <v>332</v>
      </c>
    </row>
    <row r="62" ht="13.5" thickBot="1"/>
    <row r="63" spans="1:6" ht="18.75" thickBot="1">
      <c r="A63" s="605" t="s">
        <v>350</v>
      </c>
      <c r="B63" s="532"/>
      <c r="C63" s="605"/>
      <c r="D63" s="604"/>
      <c r="E63" s="532"/>
      <c r="F63" s="605"/>
    </row>
    <row r="64" ht="12.75">
      <c r="A64" s="374" t="s">
        <v>330</v>
      </c>
    </row>
    <row r="65" ht="12.75">
      <c r="A65" s="374" t="s">
        <v>331</v>
      </c>
    </row>
    <row r="66" ht="13.5" thickBot="1"/>
    <row r="67" spans="1:14" ht="18.75" thickBot="1">
      <c r="A67" s="604" t="s">
        <v>334</v>
      </c>
      <c r="B67" s="532"/>
      <c r="C67" s="605"/>
      <c r="D67" s="599"/>
      <c r="E67" s="599"/>
      <c r="F67" s="599"/>
      <c r="G67" s="371"/>
      <c r="H67" s="371"/>
      <c r="I67" s="371"/>
      <c r="J67" s="371"/>
      <c r="K67" s="371"/>
      <c r="L67" s="371"/>
      <c r="M67" s="371"/>
      <c r="N67" s="371"/>
    </row>
    <row r="69" ht="15">
      <c r="A69" s="607" t="s">
        <v>349</v>
      </c>
    </row>
    <row r="70" ht="12.75">
      <c r="A70" s="374" t="s">
        <v>332</v>
      </c>
    </row>
    <row r="72" ht="15">
      <c r="A72" s="600" t="s">
        <v>297</v>
      </c>
    </row>
    <row r="73" ht="12.75">
      <c r="A73" s="374" t="s">
        <v>332</v>
      </c>
    </row>
    <row r="75" ht="15">
      <c r="A75" s="600" t="s">
        <v>299</v>
      </c>
    </row>
    <row r="76" ht="12.75">
      <c r="A76" s="374" t="s">
        <v>332</v>
      </c>
    </row>
    <row r="77" ht="13.5" thickBot="1"/>
    <row r="78" spans="1:6" ht="18.75" thickBot="1">
      <c r="A78" s="604" t="s">
        <v>351</v>
      </c>
      <c r="B78" s="532"/>
      <c r="C78" s="532"/>
      <c r="D78" s="599"/>
      <c r="E78" s="599"/>
      <c r="F78" s="599"/>
    </row>
    <row r="80" spans="1:7" ht="12.75">
      <c r="A80" s="601" t="s">
        <v>335</v>
      </c>
      <c r="B80" s="2"/>
      <c r="C80" s="2"/>
      <c r="D80" s="2"/>
      <c r="E80" s="2"/>
      <c r="F80" s="2"/>
      <c r="G80" s="2"/>
    </row>
    <row r="81" spans="1:3" ht="12.75">
      <c r="A81" s="374" t="s">
        <v>336</v>
      </c>
      <c r="B81" s="2"/>
      <c r="C81" s="2"/>
    </row>
    <row r="89" spans="1:15" s="603" customFormat="1" ht="12.75">
      <c r="A89" s="374"/>
      <c r="B89" s="4"/>
      <c r="C89" s="4"/>
      <c r="D89" s="4"/>
      <c r="E89" s="4"/>
      <c r="F89" s="4"/>
      <c r="G89" s="4"/>
      <c r="H89" s="4"/>
      <c r="I89" s="4"/>
      <c r="J89" s="4"/>
      <c r="K89" s="4"/>
      <c r="L89" s="4"/>
      <c r="M89" s="4"/>
      <c r="N89" s="4"/>
      <c r="O89" s="4"/>
    </row>
    <row r="91" ht="12.75">
      <c r="A91" s="594" t="s">
        <v>340</v>
      </c>
    </row>
    <row r="92" ht="13.5" thickBot="1"/>
    <row r="93" spans="1:6" ht="18.75" thickBot="1">
      <c r="A93" s="605" t="s">
        <v>201</v>
      </c>
      <c r="B93" s="605"/>
      <c r="C93" s="605"/>
      <c r="D93" s="605"/>
      <c r="E93" s="599"/>
      <c r="F93" s="385" t="s">
        <v>341</v>
      </c>
    </row>
    <row r="95" ht="12.75">
      <c r="A95" s="491" t="s">
        <v>342</v>
      </c>
    </row>
    <row r="96" ht="12.75">
      <c r="A96" s="491" t="s">
        <v>343</v>
      </c>
    </row>
    <row r="97" ht="12.75">
      <c r="A97" s="491" t="s">
        <v>354</v>
      </c>
    </row>
    <row r="98" ht="12.75">
      <c r="A98" s="491" t="s">
        <v>344</v>
      </c>
    </row>
    <row r="100" ht="15">
      <c r="A100" s="600" t="s">
        <v>206</v>
      </c>
    </row>
    <row r="101" ht="12.75">
      <c r="A101" s="491" t="s">
        <v>345</v>
      </c>
    </row>
    <row r="103" ht="15">
      <c r="A103" s="600" t="s">
        <v>333</v>
      </c>
    </row>
    <row r="104" spans="1:9" ht="12.75">
      <c r="A104" s="606" t="s">
        <v>332</v>
      </c>
      <c r="B104" s="2"/>
      <c r="C104" s="2"/>
      <c r="D104" s="2"/>
      <c r="E104" s="2"/>
      <c r="F104" s="2"/>
      <c r="G104" s="2"/>
      <c r="H104" s="2"/>
      <c r="I104" s="2"/>
    </row>
    <row r="106" ht="15">
      <c r="A106" s="600" t="s">
        <v>278</v>
      </c>
    </row>
    <row r="107" s="2" customFormat="1" ht="12.75">
      <c r="A107" s="606" t="s">
        <v>346</v>
      </c>
    </row>
    <row r="108" ht="13.5" thickBot="1">
      <c r="A108" s="491"/>
    </row>
    <row r="109" spans="1:6" ht="18.75" thickBot="1">
      <c r="A109" s="605" t="s">
        <v>350</v>
      </c>
      <c r="B109" s="605"/>
      <c r="C109" s="605"/>
      <c r="D109" s="605"/>
      <c r="E109" s="605"/>
      <c r="F109" s="605"/>
    </row>
    <row r="110" ht="12.75">
      <c r="A110" s="491" t="s">
        <v>345</v>
      </c>
    </row>
    <row r="111" ht="13.5" thickBot="1"/>
    <row r="112" spans="1:14" ht="18.75" thickBot="1">
      <c r="A112" s="604" t="s">
        <v>334</v>
      </c>
      <c r="B112" s="532"/>
      <c r="C112" s="605"/>
      <c r="D112" s="599"/>
      <c r="E112" s="599"/>
      <c r="F112" s="599"/>
      <c r="G112" s="371"/>
      <c r="H112" s="371"/>
      <c r="I112" s="371"/>
      <c r="J112" s="371"/>
      <c r="K112" s="371"/>
      <c r="L112" s="371"/>
      <c r="M112" s="371"/>
      <c r="N112" s="371"/>
    </row>
    <row r="114" ht="15">
      <c r="A114" s="607" t="s">
        <v>349</v>
      </c>
    </row>
    <row r="115" ht="12.75">
      <c r="A115" s="491" t="s">
        <v>345</v>
      </c>
    </row>
    <row r="117" ht="15">
      <c r="A117" s="600" t="s">
        <v>297</v>
      </c>
    </row>
    <row r="118" ht="12.75">
      <c r="A118" s="491" t="s">
        <v>345</v>
      </c>
    </row>
    <row r="120" ht="15">
      <c r="A120" s="600" t="s">
        <v>299</v>
      </c>
    </row>
    <row r="121" ht="12.75">
      <c r="A121" s="491" t="s">
        <v>345</v>
      </c>
    </row>
    <row r="122" ht="13.5" thickBot="1"/>
    <row r="123" spans="1:6" ht="18.75" thickBot="1">
      <c r="A123" s="604" t="s">
        <v>351</v>
      </c>
      <c r="B123" s="532"/>
      <c r="C123" s="532"/>
      <c r="D123" s="599"/>
      <c r="E123" s="599"/>
      <c r="F123" s="599"/>
    </row>
    <row r="125" spans="1:7" ht="12.75">
      <c r="A125" s="606" t="s">
        <v>347</v>
      </c>
      <c r="B125" s="2"/>
      <c r="C125" s="2"/>
      <c r="D125" s="2"/>
      <c r="E125" s="2"/>
      <c r="F125" s="2"/>
      <c r="G125" s="2"/>
    </row>
    <row r="126" spans="1:3" ht="12.75">
      <c r="A126" s="491" t="s">
        <v>348</v>
      </c>
      <c r="B126" s="2"/>
      <c r="C126" s="2"/>
    </row>
  </sheetData>
  <sheetProtection/>
  <mergeCells count="1">
    <mergeCell ref="C1:G1"/>
  </mergeCells>
  <printOptions/>
  <pageMargins left="0.1968503937007874" right="0.1968503937007874" top="0.7480314960629921" bottom="0.7480314960629921" header="0.31496062992125984" footer="0.31496062992125984"/>
  <pageSetup fitToHeight="1" fitToWidth="1" horizontalDpi="600" verticalDpi="600" orientation="portrait" paperSize="8" scale="63" r:id="rId1"/>
  <rowBreaks count="1" manualBreakCount="1">
    <brk id="86" max="255" man="1"/>
  </rowBreaks>
</worksheet>
</file>

<file path=xl/worksheets/sheet5.xml><?xml version="1.0" encoding="utf-8"?>
<worksheet xmlns="http://schemas.openxmlformats.org/spreadsheetml/2006/main" xmlns:r="http://schemas.openxmlformats.org/officeDocument/2006/relationships">
  <dimension ref="A1:AD91"/>
  <sheetViews>
    <sheetView workbookViewId="0" topLeftCell="A1">
      <selection activeCell="A1" sqref="A1"/>
    </sheetView>
  </sheetViews>
  <sheetFormatPr defaultColWidth="11.421875" defaultRowHeight="15"/>
  <cols>
    <col min="1" max="1" width="3.7109375" style="4" customWidth="1"/>
    <col min="2" max="2" width="5.8515625" style="4" customWidth="1"/>
    <col min="3" max="3" width="54.7109375" style="4" customWidth="1"/>
    <col min="4" max="4" width="23.140625" style="4" customWidth="1"/>
    <col min="5" max="5" width="24.7109375" style="4" bestFit="1" customWidth="1"/>
    <col min="6" max="6" width="24.57421875" style="4" bestFit="1" customWidth="1"/>
    <col min="7" max="7" width="7.7109375" style="4" bestFit="1" customWidth="1"/>
    <col min="8" max="8" width="11.421875" style="4" bestFit="1" customWidth="1"/>
    <col min="9" max="9" width="2.7109375" style="4" customWidth="1"/>
    <col min="10" max="11" width="9.7109375" style="4" customWidth="1"/>
    <col min="12" max="12" width="2.7109375" style="4" customWidth="1"/>
    <col min="13" max="15" width="9.7109375" style="4" customWidth="1"/>
    <col min="16" max="16" width="2.7109375" style="4" customWidth="1"/>
    <col min="17" max="19" width="9.7109375" style="4" customWidth="1"/>
    <col min="20" max="20" width="2.7109375" style="4" customWidth="1"/>
    <col min="21" max="30" width="9.7109375" style="4" customWidth="1"/>
    <col min="31" max="16384" width="11.421875" style="4" customWidth="1"/>
  </cols>
  <sheetData>
    <row r="1" spans="1:9" ht="18">
      <c r="A1" s="1" t="s">
        <v>358</v>
      </c>
      <c r="B1" s="2"/>
      <c r="C1" s="2"/>
      <c r="D1" s="2"/>
      <c r="E1" s="3">
        <v>2014</v>
      </c>
      <c r="F1" s="2"/>
      <c r="G1" s="2"/>
      <c r="H1" s="2"/>
      <c r="I1" s="2"/>
    </row>
    <row r="3" spans="2:6" ht="18">
      <c r="B3" s="5"/>
      <c r="C3" s="6" t="s">
        <v>359</v>
      </c>
      <c r="D3" s="7"/>
      <c r="E3" s="612" t="s">
        <v>360</v>
      </c>
      <c r="F3" s="3"/>
    </row>
    <row r="4" ht="12.75">
      <c r="D4" s="8"/>
    </row>
    <row r="5" spans="1:8" ht="15.75" thickBot="1">
      <c r="A5" s="9" t="s">
        <v>361</v>
      </c>
      <c r="B5" s="5"/>
      <c r="C5" s="5"/>
      <c r="D5" s="8"/>
      <c r="E5" s="613" t="s">
        <v>362</v>
      </c>
      <c r="F5" s="11" t="s">
        <v>363</v>
      </c>
      <c r="G5" s="12">
        <v>2014</v>
      </c>
      <c r="H5" s="811"/>
    </row>
    <row r="6" spans="1:30" ht="15.75">
      <c r="A6" s="13"/>
      <c r="B6" s="14"/>
      <c r="C6" s="14"/>
      <c r="D6" s="15"/>
      <c r="E6" s="16" t="s">
        <v>364</v>
      </c>
      <c r="F6" s="17"/>
      <c r="G6" s="18"/>
      <c r="H6" s="19"/>
      <c r="I6" s="20"/>
      <c r="J6" s="21" t="s">
        <v>365</v>
      </c>
      <c r="K6" s="22"/>
      <c r="L6" s="20"/>
      <c r="M6" s="21" t="s">
        <v>6</v>
      </c>
      <c r="N6" s="23"/>
      <c r="O6" s="22"/>
      <c r="P6" s="20"/>
      <c r="Q6" s="21" t="s">
        <v>366</v>
      </c>
      <c r="R6" s="23"/>
      <c r="S6" s="22"/>
      <c r="T6" s="20"/>
      <c r="U6" s="21" t="s">
        <v>367</v>
      </c>
      <c r="V6" s="23"/>
      <c r="W6" s="23"/>
      <c r="X6" s="23"/>
      <c r="Y6" s="23"/>
      <c r="Z6" s="23"/>
      <c r="AA6" s="23"/>
      <c r="AB6" s="23"/>
      <c r="AC6" s="23"/>
      <c r="AD6" s="22"/>
    </row>
    <row r="7" spans="1:30" ht="12.75">
      <c r="A7" s="24"/>
      <c r="B7" s="25"/>
      <c r="C7" s="25"/>
      <c r="D7" s="26"/>
      <c r="E7" s="27" t="s">
        <v>368</v>
      </c>
      <c r="F7" s="28"/>
      <c r="G7" s="28"/>
      <c r="H7" s="29"/>
      <c r="I7" s="30"/>
      <c r="J7" s="31"/>
      <c r="K7" s="32"/>
      <c r="L7" s="30"/>
      <c r="M7" s="33"/>
      <c r="N7" s="34"/>
      <c r="O7" s="35"/>
      <c r="P7" s="30"/>
      <c r="Q7" s="33"/>
      <c r="R7" s="34"/>
      <c r="S7" s="36"/>
      <c r="T7" s="30"/>
      <c r="U7" s="33"/>
      <c r="V7" s="34"/>
      <c r="W7" s="34"/>
      <c r="X7" s="34"/>
      <c r="Y7" s="34"/>
      <c r="Z7" s="34"/>
      <c r="AA7" s="34"/>
      <c r="AB7" s="34"/>
      <c r="AC7" s="34"/>
      <c r="AD7" s="35"/>
    </row>
    <row r="8" spans="1:30" ht="33.75">
      <c r="A8" s="24"/>
      <c r="B8" s="25"/>
      <c r="C8" s="25"/>
      <c r="D8" s="26"/>
      <c r="E8" s="37"/>
      <c r="F8" s="38" t="s">
        <v>369</v>
      </c>
      <c r="G8" s="38"/>
      <c r="H8" s="39" t="s">
        <v>370</v>
      </c>
      <c r="I8" s="40"/>
      <c r="J8" s="41" t="s">
        <v>371</v>
      </c>
      <c r="K8" s="42" t="s">
        <v>372</v>
      </c>
      <c r="L8" s="43"/>
      <c r="M8" s="44" t="s">
        <v>373</v>
      </c>
      <c r="N8" s="45" t="s">
        <v>374</v>
      </c>
      <c r="O8" s="42" t="s">
        <v>375</v>
      </c>
      <c r="P8" s="43"/>
      <c r="Q8" s="46"/>
      <c r="R8" s="47"/>
      <c r="S8" s="48"/>
      <c r="T8" s="30"/>
      <c r="U8" s="49" t="s">
        <v>376</v>
      </c>
      <c r="V8" s="50"/>
      <c r="W8" s="51" t="s">
        <v>377</v>
      </c>
      <c r="X8" s="51"/>
      <c r="Y8" s="51"/>
      <c r="Z8" s="51"/>
      <c r="AA8" s="51"/>
      <c r="AB8" s="51"/>
      <c r="AC8" s="52"/>
      <c r="AD8" s="53" t="s">
        <v>375</v>
      </c>
    </row>
    <row r="9" spans="1:30" ht="12.75">
      <c r="A9" s="24"/>
      <c r="B9" s="25"/>
      <c r="C9" s="25"/>
      <c r="D9" s="26"/>
      <c r="E9" s="37"/>
      <c r="F9" s="54"/>
      <c r="G9" s="54"/>
      <c r="H9" s="55" t="s">
        <v>378</v>
      </c>
      <c r="I9" s="30"/>
      <c r="J9" s="56" t="s">
        <v>20</v>
      </c>
      <c r="K9" s="57" t="s">
        <v>21</v>
      </c>
      <c r="L9" s="30"/>
      <c r="M9" s="58" t="s">
        <v>22</v>
      </c>
      <c r="N9" s="59" t="s">
        <v>23</v>
      </c>
      <c r="O9" s="57" t="s">
        <v>24</v>
      </c>
      <c r="P9" s="30"/>
      <c r="Q9" s="60" t="s">
        <v>25</v>
      </c>
      <c r="R9" s="61" t="s">
        <v>26</v>
      </c>
      <c r="S9" s="62" t="s">
        <v>27</v>
      </c>
      <c r="T9" s="30"/>
      <c r="U9" s="58" t="s">
        <v>28</v>
      </c>
      <c r="V9" s="61" t="s">
        <v>29</v>
      </c>
      <c r="W9" s="63" t="s">
        <v>30</v>
      </c>
      <c r="X9" s="64" t="s">
        <v>31</v>
      </c>
      <c r="Y9" s="64" t="s">
        <v>32</v>
      </c>
      <c r="Z9" s="64" t="s">
        <v>33</v>
      </c>
      <c r="AA9" s="64" t="s">
        <v>34</v>
      </c>
      <c r="AB9" s="64" t="s">
        <v>35</v>
      </c>
      <c r="AC9" s="59" t="s">
        <v>36</v>
      </c>
      <c r="AD9" s="62" t="s">
        <v>37</v>
      </c>
    </row>
    <row r="10" spans="1:30" ht="13.5" thickBot="1">
      <c r="A10" s="24"/>
      <c r="B10" s="25"/>
      <c r="C10" s="25"/>
      <c r="D10" s="26"/>
      <c r="E10" s="65"/>
      <c r="F10" s="66"/>
      <c r="G10" s="66"/>
      <c r="H10" s="67" t="s">
        <v>38</v>
      </c>
      <c r="I10" s="30"/>
      <c r="J10" s="68" t="s">
        <v>39</v>
      </c>
      <c r="K10" s="69" t="s">
        <v>40</v>
      </c>
      <c r="L10" s="30"/>
      <c r="M10" s="58" t="s">
        <v>41</v>
      </c>
      <c r="N10" s="59" t="s">
        <v>42</v>
      </c>
      <c r="O10" s="69" t="s">
        <v>43</v>
      </c>
      <c r="P10" s="30"/>
      <c r="Q10" s="60" t="s">
        <v>44</v>
      </c>
      <c r="R10" s="61" t="s">
        <v>45</v>
      </c>
      <c r="S10" s="62" t="s">
        <v>46</v>
      </c>
      <c r="T10" s="30"/>
      <c r="U10" s="70" t="s">
        <v>47</v>
      </c>
      <c r="V10" s="71" t="s">
        <v>48</v>
      </c>
      <c r="W10" s="72" t="s">
        <v>49</v>
      </c>
      <c r="X10" s="73" t="s">
        <v>50</v>
      </c>
      <c r="Y10" s="73" t="s">
        <v>51</v>
      </c>
      <c r="Z10" s="73" t="s">
        <v>52</v>
      </c>
      <c r="AA10" s="73" t="s">
        <v>53</v>
      </c>
      <c r="AB10" s="73" t="s">
        <v>54</v>
      </c>
      <c r="AC10" s="74" t="s">
        <v>55</v>
      </c>
      <c r="AD10" s="75" t="s">
        <v>56</v>
      </c>
    </row>
    <row r="11" spans="1:30" ht="12.75">
      <c r="A11" s="76" t="s">
        <v>379</v>
      </c>
      <c r="B11" s="77"/>
      <c r="C11" s="77"/>
      <c r="D11" s="78"/>
      <c r="E11" s="79"/>
      <c r="F11" s="80"/>
      <c r="G11" s="80"/>
      <c r="H11" s="81"/>
      <c r="I11" s="30"/>
      <c r="J11" s="82"/>
      <c r="K11" s="83"/>
      <c r="L11" s="30"/>
      <c r="M11" s="84"/>
      <c r="N11" s="85"/>
      <c r="O11" s="86"/>
      <c r="P11" s="30"/>
      <c r="Q11" s="87"/>
      <c r="R11" s="88"/>
      <c r="S11" s="89"/>
      <c r="T11" s="30"/>
      <c r="U11" s="84"/>
      <c r="V11" s="88"/>
      <c r="W11" s="90"/>
      <c r="X11" s="91"/>
      <c r="Y11" s="91"/>
      <c r="Z11" s="91"/>
      <c r="AA11" s="91"/>
      <c r="AB11" s="91"/>
      <c r="AC11" s="85"/>
      <c r="AD11" s="89"/>
    </row>
    <row r="12" spans="1:30" ht="12.75">
      <c r="A12" s="76"/>
      <c r="B12" s="77" t="s">
        <v>58</v>
      </c>
      <c r="C12" s="77"/>
      <c r="D12" s="78"/>
      <c r="E12" s="79" t="s">
        <v>59</v>
      </c>
      <c r="F12" s="80"/>
      <c r="G12" s="80"/>
      <c r="H12" s="81"/>
      <c r="I12" s="30"/>
      <c r="J12" s="82"/>
      <c r="K12" s="83"/>
      <c r="L12" s="30"/>
      <c r="M12" s="92"/>
      <c r="N12" s="93"/>
      <c r="O12" s="83"/>
      <c r="P12" s="30"/>
      <c r="Q12" s="94"/>
      <c r="R12" s="95"/>
      <c r="S12" s="79"/>
      <c r="T12" s="30"/>
      <c r="U12" s="92"/>
      <c r="V12" s="95"/>
      <c r="W12" s="96"/>
      <c r="X12" s="97"/>
      <c r="Y12" s="97"/>
      <c r="Z12" s="97"/>
      <c r="AA12" s="97"/>
      <c r="AB12" s="97"/>
      <c r="AC12" s="93"/>
      <c r="AD12" s="79"/>
    </row>
    <row r="13" spans="1:30" ht="12.75">
      <c r="A13" s="76"/>
      <c r="B13" s="77"/>
      <c r="C13" s="77"/>
      <c r="D13" s="98"/>
      <c r="E13" s="99" t="s">
        <v>60</v>
      </c>
      <c r="F13" s="100"/>
      <c r="G13" s="100"/>
      <c r="H13" s="81"/>
      <c r="I13" s="30"/>
      <c r="J13" s="101">
        <v>1</v>
      </c>
      <c r="K13" s="102">
        <v>0.5</v>
      </c>
      <c r="L13" s="30"/>
      <c r="M13" s="103">
        <v>1</v>
      </c>
      <c r="N13" s="104">
        <v>0.5</v>
      </c>
      <c r="O13" s="105">
        <v>1</v>
      </c>
      <c r="P13" s="30"/>
      <c r="Q13" s="106">
        <v>1</v>
      </c>
      <c r="R13" s="107">
        <v>1</v>
      </c>
      <c r="S13" s="108">
        <v>1</v>
      </c>
      <c r="T13" s="30"/>
      <c r="U13" s="109">
        <v>1</v>
      </c>
      <c r="V13" s="107">
        <v>1</v>
      </c>
      <c r="W13" s="110">
        <v>0</v>
      </c>
      <c r="X13" s="111">
        <v>0</v>
      </c>
      <c r="Y13" s="111">
        <v>0</v>
      </c>
      <c r="Z13" s="111">
        <v>0</v>
      </c>
      <c r="AA13" s="111">
        <v>0</v>
      </c>
      <c r="AB13" s="111">
        <v>0</v>
      </c>
      <c r="AC13" s="104">
        <v>0</v>
      </c>
      <c r="AD13" s="108">
        <v>0</v>
      </c>
    </row>
    <row r="14" spans="1:30" ht="12.75">
      <c r="A14" s="76"/>
      <c r="B14" s="77"/>
      <c r="C14" s="77"/>
      <c r="D14" s="98"/>
      <c r="E14" s="99" t="s">
        <v>61</v>
      </c>
      <c r="F14" s="100"/>
      <c r="G14" s="100"/>
      <c r="H14" s="81"/>
      <c r="I14" s="30"/>
      <c r="J14" s="112">
        <v>1</v>
      </c>
      <c r="K14" s="105">
        <v>0.5</v>
      </c>
      <c r="L14" s="30"/>
      <c r="M14" s="103">
        <v>1</v>
      </c>
      <c r="N14" s="104">
        <v>0.5</v>
      </c>
      <c r="O14" s="105">
        <v>1</v>
      </c>
      <c r="P14" s="30"/>
      <c r="Q14" s="106">
        <v>1</v>
      </c>
      <c r="R14" s="107">
        <v>1</v>
      </c>
      <c r="S14" s="108">
        <v>1</v>
      </c>
      <c r="T14" s="30"/>
      <c r="U14" s="109">
        <v>1</v>
      </c>
      <c r="V14" s="107">
        <v>1</v>
      </c>
      <c r="W14" s="110">
        <v>1</v>
      </c>
      <c r="X14" s="111">
        <v>1</v>
      </c>
      <c r="Y14" s="111">
        <v>1</v>
      </c>
      <c r="Z14" s="111">
        <v>1</v>
      </c>
      <c r="AA14" s="111">
        <v>1</v>
      </c>
      <c r="AB14" s="111">
        <v>1</v>
      </c>
      <c r="AC14" s="104">
        <v>1</v>
      </c>
      <c r="AD14" s="108">
        <v>1</v>
      </c>
    </row>
    <row r="15" spans="1:30" ht="12.75">
      <c r="A15" s="113" t="s">
        <v>380</v>
      </c>
      <c r="B15" s="77"/>
      <c r="C15" s="114"/>
      <c r="D15" s="115" t="s">
        <v>63</v>
      </c>
      <c r="E15" s="116" t="s">
        <v>64</v>
      </c>
      <c r="F15" s="117"/>
      <c r="G15" s="117"/>
      <c r="H15" s="118"/>
      <c r="I15" s="30"/>
      <c r="J15" s="119"/>
      <c r="K15" s="120"/>
      <c r="L15" s="30"/>
      <c r="M15" s="121"/>
      <c r="N15" s="122"/>
      <c r="O15" s="120"/>
      <c r="P15" s="30"/>
      <c r="Q15" s="123"/>
      <c r="R15" s="124"/>
      <c r="S15" s="116"/>
      <c r="T15" s="30"/>
      <c r="U15" s="121"/>
      <c r="V15" s="124"/>
      <c r="W15" s="125"/>
      <c r="X15" s="126"/>
      <c r="Y15" s="126"/>
      <c r="Z15" s="126"/>
      <c r="AA15" s="126"/>
      <c r="AB15" s="126"/>
      <c r="AC15" s="122"/>
      <c r="AD15" s="116"/>
    </row>
    <row r="16" spans="1:30" ht="12.75">
      <c r="A16" s="113" t="s">
        <v>381</v>
      </c>
      <c r="B16" s="77"/>
      <c r="C16" s="114"/>
      <c r="D16" s="115" t="s">
        <v>63</v>
      </c>
      <c r="E16" s="116" t="s">
        <v>66</v>
      </c>
      <c r="F16" s="117"/>
      <c r="G16" s="117"/>
      <c r="H16" s="118"/>
      <c r="I16" s="30"/>
      <c r="J16" s="119"/>
      <c r="K16" s="120"/>
      <c r="L16" s="30"/>
      <c r="M16" s="121"/>
      <c r="N16" s="122"/>
      <c r="O16" s="120"/>
      <c r="P16" s="30"/>
      <c r="Q16" s="123"/>
      <c r="R16" s="124"/>
      <c r="S16" s="116"/>
      <c r="T16" s="30"/>
      <c r="U16" s="121"/>
      <c r="V16" s="124"/>
      <c r="W16" s="125"/>
      <c r="X16" s="126"/>
      <c r="Y16" s="126"/>
      <c r="Z16" s="126"/>
      <c r="AA16" s="126"/>
      <c r="AB16" s="126"/>
      <c r="AC16" s="122"/>
      <c r="AD16" s="116"/>
    </row>
    <row r="17" spans="1:30" ht="12.75">
      <c r="A17" s="113" t="s">
        <v>382</v>
      </c>
      <c r="B17" s="77"/>
      <c r="C17" s="114"/>
      <c r="D17" s="115" t="s">
        <v>63</v>
      </c>
      <c r="E17" s="116" t="s">
        <v>68</v>
      </c>
      <c r="F17" s="117"/>
      <c r="G17" s="117"/>
      <c r="H17" s="118"/>
      <c r="I17" s="30"/>
      <c r="J17" s="119"/>
      <c r="K17" s="120"/>
      <c r="L17" s="30"/>
      <c r="M17" s="121"/>
      <c r="N17" s="122"/>
      <c r="O17" s="120"/>
      <c r="P17" s="30"/>
      <c r="Q17" s="123"/>
      <c r="R17" s="124"/>
      <c r="S17" s="116"/>
      <c r="T17" s="30"/>
      <c r="U17" s="121"/>
      <c r="V17" s="124"/>
      <c r="W17" s="125"/>
      <c r="X17" s="126"/>
      <c r="Y17" s="126"/>
      <c r="Z17" s="126"/>
      <c r="AA17" s="126"/>
      <c r="AB17" s="126"/>
      <c r="AC17" s="122"/>
      <c r="AD17" s="116"/>
    </row>
    <row r="18" spans="1:30" ht="12.75">
      <c r="A18" s="127" t="s">
        <v>383</v>
      </c>
      <c r="B18" s="77"/>
      <c r="C18" s="25"/>
      <c r="D18" s="115" t="s">
        <v>70</v>
      </c>
      <c r="E18" s="116" t="s">
        <v>71</v>
      </c>
      <c r="F18" s="117"/>
      <c r="G18" s="117"/>
      <c r="H18" s="118"/>
      <c r="I18" s="30"/>
      <c r="J18" s="119"/>
      <c r="K18" s="120"/>
      <c r="L18" s="30"/>
      <c r="M18" s="121"/>
      <c r="N18" s="122"/>
      <c r="O18" s="120"/>
      <c r="P18" s="30"/>
      <c r="Q18" s="123"/>
      <c r="R18" s="124"/>
      <c r="S18" s="116"/>
      <c r="T18" s="30"/>
      <c r="U18" s="121"/>
      <c r="V18" s="124"/>
      <c r="W18" s="125"/>
      <c r="X18" s="126"/>
      <c r="Y18" s="126"/>
      <c r="Z18" s="126"/>
      <c r="AA18" s="126"/>
      <c r="AB18" s="126"/>
      <c r="AC18" s="122"/>
      <c r="AD18" s="116"/>
    </row>
    <row r="19" spans="1:30" ht="12.75">
      <c r="A19" s="128" t="s">
        <v>72</v>
      </c>
      <c r="B19" s="129" t="s">
        <v>384</v>
      </c>
      <c r="C19" s="130"/>
      <c r="D19" s="131"/>
      <c r="E19" s="132"/>
      <c r="F19" s="133"/>
      <c r="G19" s="134"/>
      <c r="H19" s="135"/>
      <c r="I19" s="136"/>
      <c r="J19" s="137"/>
      <c r="K19" s="138"/>
      <c r="L19" s="136"/>
      <c r="M19" s="139"/>
      <c r="N19" s="140"/>
      <c r="O19" s="138"/>
      <c r="P19" s="136"/>
      <c r="Q19" s="141"/>
      <c r="R19" s="142"/>
      <c r="S19" s="143"/>
      <c r="T19" s="136"/>
      <c r="U19" s="139"/>
      <c r="V19" s="142"/>
      <c r="W19" s="144"/>
      <c r="X19" s="145"/>
      <c r="Y19" s="145"/>
      <c r="Z19" s="145"/>
      <c r="AA19" s="145"/>
      <c r="AB19" s="145"/>
      <c r="AC19" s="140"/>
      <c r="AD19" s="143"/>
    </row>
    <row r="20" spans="1:30" ht="12.75">
      <c r="A20" s="137"/>
      <c r="B20" s="130" t="s">
        <v>74</v>
      </c>
      <c r="C20" s="130" t="s">
        <v>385</v>
      </c>
      <c r="D20" s="131"/>
      <c r="E20" s="132"/>
      <c r="F20" s="133"/>
      <c r="G20" s="134"/>
      <c r="H20" s="135"/>
      <c r="I20" s="136"/>
      <c r="J20" s="137"/>
      <c r="K20" s="138"/>
      <c r="L20" s="136"/>
      <c r="M20" s="139"/>
      <c r="N20" s="140"/>
      <c r="O20" s="138"/>
      <c r="P20" s="136"/>
      <c r="Q20" s="141"/>
      <c r="R20" s="142"/>
      <c r="S20" s="143"/>
      <c r="T20" s="136"/>
      <c r="U20" s="139"/>
      <c r="V20" s="142"/>
      <c r="W20" s="144"/>
      <c r="X20" s="145"/>
      <c r="Y20" s="145"/>
      <c r="Z20" s="145"/>
      <c r="AA20" s="145"/>
      <c r="AB20" s="145"/>
      <c r="AC20" s="140"/>
      <c r="AD20" s="143"/>
    </row>
    <row r="21" spans="1:30" ht="12.75">
      <c r="A21" s="137"/>
      <c r="B21" s="130" t="s">
        <v>76</v>
      </c>
      <c r="C21" s="130" t="s">
        <v>386</v>
      </c>
      <c r="D21" s="131"/>
      <c r="E21" s="132"/>
      <c r="F21" s="133"/>
      <c r="G21" s="134"/>
      <c r="H21" s="135"/>
      <c r="I21" s="136"/>
      <c r="J21" s="137"/>
      <c r="K21" s="138"/>
      <c r="L21" s="136"/>
      <c r="M21" s="139"/>
      <c r="N21" s="140"/>
      <c r="O21" s="138"/>
      <c r="P21" s="136"/>
      <c r="Q21" s="141"/>
      <c r="R21" s="142"/>
      <c r="S21" s="143"/>
      <c r="T21" s="136"/>
      <c r="U21" s="139"/>
      <c r="V21" s="142"/>
      <c r="W21" s="144"/>
      <c r="X21" s="145"/>
      <c r="Y21" s="145"/>
      <c r="Z21" s="145"/>
      <c r="AA21" s="145"/>
      <c r="AB21" s="145"/>
      <c r="AC21" s="140"/>
      <c r="AD21" s="143"/>
    </row>
    <row r="22" spans="1:30" ht="12.75">
      <c r="A22" s="137"/>
      <c r="B22" s="146"/>
      <c r="C22" s="147" t="s">
        <v>387</v>
      </c>
      <c r="D22" s="115"/>
      <c r="E22" s="132"/>
      <c r="F22" s="133"/>
      <c r="G22" s="134"/>
      <c r="H22" s="135"/>
      <c r="I22" s="136"/>
      <c r="J22" s="137"/>
      <c r="K22" s="138"/>
      <c r="L22" s="136"/>
      <c r="M22" s="139"/>
      <c r="N22" s="140"/>
      <c r="O22" s="138"/>
      <c r="P22" s="136"/>
      <c r="Q22" s="141"/>
      <c r="R22" s="142"/>
      <c r="S22" s="143"/>
      <c r="T22" s="136"/>
      <c r="U22" s="139"/>
      <c r="V22" s="142"/>
      <c r="W22" s="144"/>
      <c r="X22" s="145"/>
      <c r="Y22" s="145"/>
      <c r="Z22" s="145"/>
      <c r="AA22" s="145"/>
      <c r="AB22" s="145"/>
      <c r="AC22" s="140"/>
      <c r="AD22" s="143"/>
    </row>
    <row r="23" spans="1:30" ht="12.75">
      <c r="A23" s="137"/>
      <c r="B23" s="146"/>
      <c r="C23" s="148" t="s">
        <v>388</v>
      </c>
      <c r="D23" s="115"/>
      <c r="E23" s="132"/>
      <c r="F23" s="133"/>
      <c r="G23" s="134"/>
      <c r="H23" s="135"/>
      <c r="I23" s="136"/>
      <c r="J23" s="137"/>
      <c r="K23" s="138"/>
      <c r="L23" s="136"/>
      <c r="M23" s="139"/>
      <c r="N23" s="140"/>
      <c r="O23" s="138"/>
      <c r="P23" s="136"/>
      <c r="Q23" s="141"/>
      <c r="R23" s="142"/>
      <c r="S23" s="143"/>
      <c r="T23" s="136"/>
      <c r="U23" s="139"/>
      <c r="V23" s="142"/>
      <c r="W23" s="144"/>
      <c r="X23" s="145"/>
      <c r="Y23" s="145"/>
      <c r="Z23" s="145"/>
      <c r="AA23" s="145"/>
      <c r="AB23" s="145"/>
      <c r="AC23" s="140"/>
      <c r="AD23" s="143"/>
    </row>
    <row r="24" spans="1:30" ht="12.75">
      <c r="A24" s="137"/>
      <c r="B24" s="146"/>
      <c r="C24" s="148" t="s">
        <v>389</v>
      </c>
      <c r="D24" s="115"/>
      <c r="E24" s="132"/>
      <c r="F24" s="133"/>
      <c r="G24" s="134"/>
      <c r="H24" s="135"/>
      <c r="I24" s="136"/>
      <c r="J24" s="137"/>
      <c r="K24" s="138"/>
      <c r="L24" s="136"/>
      <c r="M24" s="139"/>
      <c r="N24" s="140"/>
      <c r="O24" s="138"/>
      <c r="P24" s="136"/>
      <c r="Q24" s="141"/>
      <c r="R24" s="142"/>
      <c r="S24" s="143"/>
      <c r="T24" s="136"/>
      <c r="U24" s="139"/>
      <c r="V24" s="142"/>
      <c r="W24" s="144"/>
      <c r="X24" s="145"/>
      <c r="Y24" s="145"/>
      <c r="Z24" s="145"/>
      <c r="AA24" s="145"/>
      <c r="AB24" s="145"/>
      <c r="AC24" s="140"/>
      <c r="AD24" s="143"/>
    </row>
    <row r="25" spans="1:30" ht="12.75">
      <c r="A25" s="137"/>
      <c r="B25" s="146"/>
      <c r="C25" s="149" t="s">
        <v>390</v>
      </c>
      <c r="D25" s="115"/>
      <c r="E25" s="132"/>
      <c r="F25" s="133"/>
      <c r="G25" s="134"/>
      <c r="H25" s="135"/>
      <c r="I25" s="136"/>
      <c r="J25" s="137"/>
      <c r="K25" s="138"/>
      <c r="L25" s="136"/>
      <c r="M25" s="139"/>
      <c r="N25" s="140"/>
      <c r="O25" s="138"/>
      <c r="P25" s="136"/>
      <c r="Q25" s="141"/>
      <c r="R25" s="142"/>
      <c r="S25" s="143"/>
      <c r="T25" s="136"/>
      <c r="U25" s="139"/>
      <c r="V25" s="142"/>
      <c r="W25" s="144"/>
      <c r="X25" s="145"/>
      <c r="Y25" s="145"/>
      <c r="Z25" s="145"/>
      <c r="AA25" s="145"/>
      <c r="AB25" s="145"/>
      <c r="AC25" s="140"/>
      <c r="AD25" s="143"/>
    </row>
    <row r="26" spans="1:30" ht="12.75">
      <c r="A26" s="137"/>
      <c r="B26" s="146"/>
      <c r="C26" s="149" t="s">
        <v>82</v>
      </c>
      <c r="D26" s="115"/>
      <c r="E26" s="132"/>
      <c r="F26" s="133"/>
      <c r="G26" s="134"/>
      <c r="H26" s="135"/>
      <c r="I26" s="150"/>
      <c r="J26" s="151">
        <v>5.116014</v>
      </c>
      <c r="K26" s="152">
        <v>42.278215</v>
      </c>
      <c r="L26" s="150"/>
      <c r="M26" s="153">
        <v>42.278215</v>
      </c>
      <c r="N26" s="154">
        <v>42.278215</v>
      </c>
      <c r="O26" s="152">
        <v>42.278215</v>
      </c>
      <c r="P26" s="150"/>
      <c r="Q26" s="155">
        <v>69.11517</v>
      </c>
      <c r="R26" s="156">
        <v>69.11517</v>
      </c>
      <c r="S26" s="157">
        <v>69.11517</v>
      </c>
      <c r="T26" s="150"/>
      <c r="U26" s="158"/>
      <c r="V26" s="159"/>
      <c r="W26" s="160"/>
      <c r="X26" s="161"/>
      <c r="Y26" s="161"/>
      <c r="Z26" s="161"/>
      <c r="AA26" s="161"/>
      <c r="AB26" s="161"/>
      <c r="AC26" s="154"/>
      <c r="AD26" s="162"/>
    </row>
    <row r="27" spans="1:30" ht="12.75">
      <c r="A27" s="137"/>
      <c r="B27" s="146"/>
      <c r="C27" s="163" t="s">
        <v>83</v>
      </c>
      <c r="D27" s="115" t="s">
        <v>84</v>
      </c>
      <c r="E27" s="116" t="s">
        <v>85</v>
      </c>
      <c r="F27" s="117">
        <v>210</v>
      </c>
      <c r="G27" s="164"/>
      <c r="H27" s="165"/>
      <c r="I27" s="150"/>
      <c r="J27" s="166">
        <v>0.426335</v>
      </c>
      <c r="K27" s="152">
        <v>3.523185</v>
      </c>
      <c r="L27" s="150"/>
      <c r="M27" s="166">
        <v>3.523185</v>
      </c>
      <c r="N27" s="154">
        <v>3.523185</v>
      </c>
      <c r="O27" s="152">
        <v>3.523185</v>
      </c>
      <c r="P27" s="150"/>
      <c r="Q27" s="167">
        <v>5.759598</v>
      </c>
      <c r="R27" s="159">
        <v>5.759598</v>
      </c>
      <c r="S27" s="162">
        <v>5.759598</v>
      </c>
      <c r="T27" s="150"/>
      <c r="U27" s="166"/>
      <c r="V27" s="159"/>
      <c r="W27" s="160"/>
      <c r="X27" s="161"/>
      <c r="Y27" s="161"/>
      <c r="Z27" s="161"/>
      <c r="AA27" s="161"/>
      <c r="AB27" s="161"/>
      <c r="AC27" s="154"/>
      <c r="AD27" s="162"/>
    </row>
    <row r="28" spans="1:30" ht="12.75">
      <c r="A28" s="137"/>
      <c r="B28" s="146"/>
      <c r="C28" s="163" t="s">
        <v>86</v>
      </c>
      <c r="D28" s="168" t="s">
        <v>87</v>
      </c>
      <c r="E28" s="116"/>
      <c r="F28" s="117"/>
      <c r="G28" s="169"/>
      <c r="H28" s="165"/>
      <c r="I28" s="150"/>
      <c r="J28" s="170"/>
      <c r="K28" s="152"/>
      <c r="L28" s="150"/>
      <c r="M28" s="166"/>
      <c r="N28" s="154"/>
      <c r="O28" s="152"/>
      <c r="P28" s="150"/>
      <c r="Q28" s="167"/>
      <c r="R28" s="159"/>
      <c r="S28" s="162"/>
      <c r="T28" s="150"/>
      <c r="U28" s="166"/>
      <c r="V28" s="159"/>
      <c r="W28" s="160"/>
      <c r="X28" s="161"/>
      <c r="Y28" s="161"/>
      <c r="Z28" s="161"/>
      <c r="AA28" s="161"/>
      <c r="AB28" s="161"/>
      <c r="AC28" s="154"/>
      <c r="AD28" s="162"/>
    </row>
    <row r="29" spans="1:30" ht="12.75">
      <c r="A29" s="137"/>
      <c r="B29" s="146"/>
      <c r="C29" s="171"/>
      <c r="D29" s="168"/>
      <c r="E29" s="172" t="s">
        <v>88</v>
      </c>
      <c r="F29" s="173"/>
      <c r="G29" s="174"/>
      <c r="H29" s="175"/>
      <c r="I29" s="176"/>
      <c r="J29" s="177">
        <v>0.1</v>
      </c>
      <c r="K29" s="178">
        <v>0.1</v>
      </c>
      <c r="L29" s="176"/>
      <c r="M29" s="179">
        <v>0.1</v>
      </c>
      <c r="N29" s="180">
        <v>0.1</v>
      </c>
      <c r="O29" s="178">
        <v>0.1</v>
      </c>
      <c r="P29" s="176"/>
      <c r="Q29" s="181">
        <v>0.1</v>
      </c>
      <c r="R29" s="182">
        <v>0.1</v>
      </c>
      <c r="S29" s="183">
        <v>0.1</v>
      </c>
      <c r="T29" s="150"/>
      <c r="U29" s="139"/>
      <c r="V29" s="184"/>
      <c r="W29" s="144"/>
      <c r="X29" s="145"/>
      <c r="Y29" s="145"/>
      <c r="Z29" s="145"/>
      <c r="AA29" s="145"/>
      <c r="AB29" s="145"/>
      <c r="AC29" s="140"/>
      <c r="AD29" s="185"/>
    </row>
    <row r="30" spans="1:30" ht="12.75">
      <c r="A30" s="137"/>
      <c r="B30" s="146"/>
      <c r="C30" s="163"/>
      <c r="D30" s="168"/>
      <c r="E30" s="172" t="s">
        <v>89</v>
      </c>
      <c r="F30" s="173"/>
      <c r="G30" s="174"/>
      <c r="H30" s="175"/>
      <c r="I30" s="176"/>
      <c r="J30" s="177">
        <v>796.5</v>
      </c>
      <c r="K30" s="178">
        <v>796.5</v>
      </c>
      <c r="L30" s="176"/>
      <c r="M30" s="179">
        <v>796.5</v>
      </c>
      <c r="N30" s="180">
        <v>796.5</v>
      </c>
      <c r="O30" s="178">
        <v>796.5</v>
      </c>
      <c r="P30" s="176"/>
      <c r="Q30" s="181">
        <v>796.5</v>
      </c>
      <c r="R30" s="182">
        <v>796.5</v>
      </c>
      <c r="S30" s="183">
        <v>796.5</v>
      </c>
      <c r="T30" s="150"/>
      <c r="U30" s="139"/>
      <c r="V30" s="184"/>
      <c r="W30" s="144"/>
      <c r="X30" s="145"/>
      <c r="Y30" s="145"/>
      <c r="Z30" s="145"/>
      <c r="AA30" s="145"/>
      <c r="AB30" s="145"/>
      <c r="AC30" s="140"/>
      <c r="AD30" s="185"/>
    </row>
    <row r="31" spans="1:30" ht="12.75">
      <c r="A31" s="137"/>
      <c r="B31" s="146"/>
      <c r="C31" s="163"/>
      <c r="D31" s="168"/>
      <c r="E31" s="172" t="s">
        <v>90</v>
      </c>
      <c r="F31" s="173"/>
      <c r="G31" s="174"/>
      <c r="H31" s="175"/>
      <c r="I31" s="186"/>
      <c r="J31" s="177">
        <v>885</v>
      </c>
      <c r="K31" s="187">
        <v>885</v>
      </c>
      <c r="L31" s="186"/>
      <c r="M31" s="188">
        <v>885</v>
      </c>
      <c r="N31" s="189">
        <v>885</v>
      </c>
      <c r="O31" s="187">
        <v>885</v>
      </c>
      <c r="P31" s="186"/>
      <c r="Q31" s="190">
        <v>885</v>
      </c>
      <c r="R31" s="191">
        <v>885</v>
      </c>
      <c r="S31" s="192">
        <v>885</v>
      </c>
      <c r="T31" s="150"/>
      <c r="U31" s="139"/>
      <c r="V31" s="184"/>
      <c r="W31" s="144"/>
      <c r="X31" s="145"/>
      <c r="Y31" s="145"/>
      <c r="Z31" s="145"/>
      <c r="AA31" s="145"/>
      <c r="AB31" s="145"/>
      <c r="AC31" s="140"/>
      <c r="AD31" s="185"/>
    </row>
    <row r="32" spans="1:30" ht="12.75">
      <c r="A32" s="137"/>
      <c r="B32" s="146"/>
      <c r="C32" s="163" t="s">
        <v>91</v>
      </c>
      <c r="D32" s="115" t="s">
        <v>92</v>
      </c>
      <c r="E32" s="116" t="s">
        <v>93</v>
      </c>
      <c r="F32" s="117">
        <v>210</v>
      </c>
      <c r="G32" s="164"/>
      <c r="H32" s="175"/>
      <c r="I32" s="150"/>
      <c r="J32" s="193"/>
      <c r="K32" s="152">
        <v>0.002671</v>
      </c>
      <c r="L32" s="150"/>
      <c r="M32" s="153">
        <v>0.002671</v>
      </c>
      <c r="N32" s="154">
        <v>0.002671</v>
      </c>
      <c r="O32" s="152">
        <v>0.002671</v>
      </c>
      <c r="P32" s="150"/>
      <c r="Q32" s="155">
        <v>0.00432</v>
      </c>
      <c r="R32" s="156">
        <v>0.00432</v>
      </c>
      <c r="S32" s="157">
        <v>0.00432</v>
      </c>
      <c r="T32" s="150"/>
      <c r="U32" s="194"/>
      <c r="V32" s="195"/>
      <c r="W32" s="160"/>
      <c r="X32" s="161"/>
      <c r="Y32" s="161"/>
      <c r="Z32" s="161"/>
      <c r="AA32" s="161"/>
      <c r="AB32" s="161"/>
      <c r="AC32" s="154"/>
      <c r="AD32" s="162"/>
    </row>
    <row r="33" spans="1:30" ht="12.75">
      <c r="A33" s="137"/>
      <c r="B33" s="146"/>
      <c r="C33" s="163" t="s">
        <v>94</v>
      </c>
      <c r="D33" s="115" t="s">
        <v>92</v>
      </c>
      <c r="E33" s="116" t="s">
        <v>95</v>
      </c>
      <c r="F33" s="117">
        <v>210</v>
      </c>
      <c r="G33" s="164"/>
      <c r="H33" s="175"/>
      <c r="I33" s="150"/>
      <c r="J33" s="193"/>
      <c r="K33" s="152">
        <v>0.001513</v>
      </c>
      <c r="L33" s="150"/>
      <c r="M33" s="153">
        <v>0.001513</v>
      </c>
      <c r="N33" s="154">
        <v>0.001513</v>
      </c>
      <c r="O33" s="152">
        <v>0.001513</v>
      </c>
      <c r="P33" s="150"/>
      <c r="Q33" s="155">
        <v>0.002351</v>
      </c>
      <c r="R33" s="156">
        <v>0.002351</v>
      </c>
      <c r="S33" s="157">
        <v>0.002351</v>
      </c>
      <c r="T33" s="150"/>
      <c r="U33" s="194"/>
      <c r="V33" s="195"/>
      <c r="W33" s="160"/>
      <c r="X33" s="161"/>
      <c r="Y33" s="161"/>
      <c r="Z33" s="161"/>
      <c r="AA33" s="161"/>
      <c r="AB33" s="161"/>
      <c r="AC33" s="154"/>
      <c r="AD33" s="162"/>
    </row>
    <row r="34" spans="1:30" ht="12.75">
      <c r="A34" s="137"/>
      <c r="B34" s="146"/>
      <c r="C34" s="163" t="s">
        <v>391</v>
      </c>
      <c r="D34" s="115" t="s">
        <v>92</v>
      </c>
      <c r="E34" s="116" t="s">
        <v>97</v>
      </c>
      <c r="F34" s="117">
        <v>210</v>
      </c>
      <c r="G34" s="164"/>
      <c r="H34" s="196"/>
      <c r="I34" s="197"/>
      <c r="J34" s="198"/>
      <c r="K34" s="199">
        <v>0.074368</v>
      </c>
      <c r="L34" s="197"/>
      <c r="M34" s="200">
        <v>0.074368</v>
      </c>
      <c r="N34" s="154">
        <v>0.074368</v>
      </c>
      <c r="O34" s="152">
        <v>0.074368</v>
      </c>
      <c r="P34" s="150"/>
      <c r="Q34" s="167">
        <v>0.074368</v>
      </c>
      <c r="R34" s="159">
        <v>0.074368</v>
      </c>
      <c r="S34" s="162">
        <v>0.074368</v>
      </c>
      <c r="T34" s="197"/>
      <c r="U34" s="201"/>
      <c r="V34" s="202"/>
      <c r="W34" s="203"/>
      <c r="X34" s="204"/>
      <c r="Y34" s="204"/>
      <c r="Z34" s="204"/>
      <c r="AA34" s="204"/>
      <c r="AB34" s="204"/>
      <c r="AC34" s="205"/>
      <c r="AD34" s="206"/>
    </row>
    <row r="35" spans="1:30" ht="12.75">
      <c r="A35" s="137"/>
      <c r="B35" s="130" t="s">
        <v>98</v>
      </c>
      <c r="C35" s="130" t="s">
        <v>392</v>
      </c>
      <c r="D35" s="115"/>
      <c r="E35" s="116"/>
      <c r="F35" s="117"/>
      <c r="G35" s="169"/>
      <c r="H35" s="196"/>
      <c r="I35" s="197"/>
      <c r="J35" s="198"/>
      <c r="K35" s="199"/>
      <c r="L35" s="197"/>
      <c r="M35" s="207"/>
      <c r="N35" s="154"/>
      <c r="O35" s="152"/>
      <c r="P35" s="150"/>
      <c r="Q35" s="167"/>
      <c r="R35" s="159"/>
      <c r="S35" s="162"/>
      <c r="T35" s="197"/>
      <c r="U35" s="201"/>
      <c r="V35" s="202"/>
      <c r="W35" s="203"/>
      <c r="X35" s="204"/>
      <c r="Y35" s="204"/>
      <c r="Z35" s="204"/>
      <c r="AA35" s="204"/>
      <c r="AB35" s="204"/>
      <c r="AC35" s="205"/>
      <c r="AD35" s="206"/>
    </row>
    <row r="36" spans="1:30" ht="12.75">
      <c r="A36" s="137"/>
      <c r="B36" s="130"/>
      <c r="C36" s="147" t="s">
        <v>100</v>
      </c>
      <c r="D36" s="115"/>
      <c r="E36" s="116"/>
      <c r="F36" s="117"/>
      <c r="G36" s="169"/>
      <c r="H36" s="196"/>
      <c r="I36" s="197"/>
      <c r="J36" s="198"/>
      <c r="K36" s="199"/>
      <c r="L36" s="197"/>
      <c r="M36" s="207"/>
      <c r="N36" s="154"/>
      <c r="O36" s="152"/>
      <c r="P36" s="150"/>
      <c r="Q36" s="167"/>
      <c r="R36" s="159"/>
      <c r="S36" s="162"/>
      <c r="T36" s="197"/>
      <c r="U36" s="201"/>
      <c r="V36" s="202"/>
      <c r="W36" s="203"/>
      <c r="X36" s="204"/>
      <c r="Y36" s="204"/>
      <c r="Z36" s="204"/>
      <c r="AA36" s="204"/>
      <c r="AB36" s="204"/>
      <c r="AC36" s="205"/>
      <c r="AD36" s="206"/>
    </row>
    <row r="37" spans="1:30" ht="12.75">
      <c r="A37" s="137"/>
      <c r="B37" s="130"/>
      <c r="C37" s="146" t="s">
        <v>393</v>
      </c>
      <c r="D37" s="115"/>
      <c r="E37" s="116"/>
      <c r="F37" s="117"/>
      <c r="G37" s="169"/>
      <c r="H37" s="196"/>
      <c r="I37" s="197"/>
      <c r="J37" s="198"/>
      <c r="K37" s="199"/>
      <c r="L37" s="197"/>
      <c r="M37" s="207"/>
      <c r="N37" s="154"/>
      <c r="O37" s="152"/>
      <c r="P37" s="150"/>
      <c r="Q37" s="167"/>
      <c r="R37" s="159"/>
      <c r="S37" s="162"/>
      <c r="T37" s="197"/>
      <c r="U37" s="153">
        <v>134.38651326522458</v>
      </c>
      <c r="V37" s="202"/>
      <c r="W37" s="203"/>
      <c r="X37" s="204"/>
      <c r="Y37" s="204"/>
      <c r="Z37" s="204"/>
      <c r="AA37" s="204"/>
      <c r="AB37" s="204"/>
      <c r="AC37" s="205"/>
      <c r="AD37" s="206"/>
    </row>
    <row r="38" spans="1:30" ht="12.75">
      <c r="A38" s="137"/>
      <c r="B38" s="130"/>
      <c r="C38" s="163" t="s">
        <v>83</v>
      </c>
      <c r="D38" s="115" t="s">
        <v>84</v>
      </c>
      <c r="E38" s="116" t="s">
        <v>85</v>
      </c>
      <c r="F38" s="117">
        <v>210</v>
      </c>
      <c r="G38" s="164"/>
      <c r="H38" s="196"/>
      <c r="I38" s="197"/>
      <c r="J38" s="198"/>
      <c r="K38" s="199"/>
      <c r="L38" s="197"/>
      <c r="M38" s="207"/>
      <c r="N38" s="154"/>
      <c r="O38" s="152"/>
      <c r="P38" s="150"/>
      <c r="Q38" s="167"/>
      <c r="R38" s="159"/>
      <c r="S38" s="162"/>
      <c r="T38" s="197"/>
      <c r="U38" s="166">
        <v>11.198876105435382</v>
      </c>
      <c r="V38" s="202"/>
      <c r="W38" s="203"/>
      <c r="X38" s="204"/>
      <c r="Y38" s="204"/>
      <c r="Z38" s="204"/>
      <c r="AA38" s="204"/>
      <c r="AB38" s="204"/>
      <c r="AC38" s="205"/>
      <c r="AD38" s="206"/>
    </row>
    <row r="39" spans="1:30" ht="12.75">
      <c r="A39" s="137"/>
      <c r="B39" s="130" t="s">
        <v>102</v>
      </c>
      <c r="C39" s="130" t="s">
        <v>394</v>
      </c>
      <c r="D39" s="115"/>
      <c r="E39" s="116"/>
      <c r="F39" s="117"/>
      <c r="G39" s="169"/>
      <c r="H39" s="196"/>
      <c r="I39" s="197"/>
      <c r="J39" s="198"/>
      <c r="K39" s="199"/>
      <c r="L39" s="197"/>
      <c r="M39" s="207"/>
      <c r="N39" s="154"/>
      <c r="O39" s="152"/>
      <c r="P39" s="150"/>
      <c r="Q39" s="167"/>
      <c r="R39" s="159"/>
      <c r="S39" s="162"/>
      <c r="T39" s="197"/>
      <c r="U39" s="166"/>
      <c r="V39" s="202"/>
      <c r="W39" s="203"/>
      <c r="X39" s="204"/>
      <c r="Y39" s="204"/>
      <c r="Z39" s="204"/>
      <c r="AA39" s="204"/>
      <c r="AB39" s="204"/>
      <c r="AC39" s="205"/>
      <c r="AD39" s="206"/>
    </row>
    <row r="40" spans="1:30" ht="12.75">
      <c r="A40" s="137"/>
      <c r="B40" s="130"/>
      <c r="C40" s="163"/>
      <c r="D40" s="115" t="s">
        <v>92</v>
      </c>
      <c r="E40" s="116" t="s">
        <v>93</v>
      </c>
      <c r="F40" s="117">
        <v>210</v>
      </c>
      <c r="G40" s="164"/>
      <c r="H40" s="196"/>
      <c r="I40" s="197"/>
      <c r="J40" s="198"/>
      <c r="K40" s="199"/>
      <c r="L40" s="197"/>
      <c r="M40" s="207"/>
      <c r="N40" s="154"/>
      <c r="O40" s="152"/>
      <c r="P40" s="150"/>
      <c r="Q40" s="167"/>
      <c r="R40" s="159"/>
      <c r="S40" s="162"/>
      <c r="T40" s="197"/>
      <c r="U40" s="166"/>
      <c r="V40" s="208">
        <v>0.07735177658479797</v>
      </c>
      <c r="W40" s="160">
        <v>0.07735177658479797</v>
      </c>
      <c r="X40" s="160">
        <v>0.07735177658479797</v>
      </c>
      <c r="Y40" s="209">
        <v>0.07219399089266695</v>
      </c>
      <c r="Z40" s="161">
        <v>0.07735177658479797</v>
      </c>
      <c r="AA40" s="210" t="s">
        <v>104</v>
      </c>
      <c r="AB40" s="161">
        <v>0.07219399089266695</v>
      </c>
      <c r="AC40" s="154">
        <v>0.07735177658479797</v>
      </c>
      <c r="AD40" s="162">
        <v>0.07735177658479797</v>
      </c>
    </row>
    <row r="41" spans="1:30" ht="12.75">
      <c r="A41" s="137"/>
      <c r="B41" s="130"/>
      <c r="C41" s="163"/>
      <c r="D41" s="115" t="s">
        <v>92</v>
      </c>
      <c r="E41" s="116" t="s">
        <v>95</v>
      </c>
      <c r="F41" s="117">
        <v>210</v>
      </c>
      <c r="G41" s="164"/>
      <c r="H41" s="196"/>
      <c r="I41" s="197"/>
      <c r="J41" s="198"/>
      <c r="K41" s="199"/>
      <c r="L41" s="197"/>
      <c r="M41" s="207"/>
      <c r="N41" s="154"/>
      <c r="O41" s="152"/>
      <c r="P41" s="150"/>
      <c r="Q41" s="167"/>
      <c r="R41" s="159"/>
      <c r="S41" s="162"/>
      <c r="T41" s="197"/>
      <c r="U41" s="166"/>
      <c r="V41" s="208">
        <v>0.04045338479053354</v>
      </c>
      <c r="W41" s="160">
        <v>0.04045338479053354</v>
      </c>
      <c r="X41" s="160">
        <v>0.04045338479053354</v>
      </c>
      <c r="Y41" s="211" t="s">
        <v>104</v>
      </c>
      <c r="Z41" s="161">
        <v>0.04045338479053354</v>
      </c>
      <c r="AA41" s="211" t="s">
        <v>104</v>
      </c>
      <c r="AB41" s="211" t="s">
        <v>104</v>
      </c>
      <c r="AC41" s="154">
        <v>0.04045338479053354</v>
      </c>
      <c r="AD41" s="162">
        <v>0.04045338479053354</v>
      </c>
    </row>
    <row r="42" spans="1:30" ht="12.75">
      <c r="A42" s="137"/>
      <c r="B42" s="130"/>
      <c r="C42" s="163"/>
      <c r="D42" s="115" t="s">
        <v>92</v>
      </c>
      <c r="E42" s="212" t="s">
        <v>105</v>
      </c>
      <c r="F42" s="213">
        <v>210</v>
      </c>
      <c r="G42" s="164"/>
      <c r="H42" s="196"/>
      <c r="I42" s="197"/>
      <c r="J42" s="198"/>
      <c r="K42" s="199"/>
      <c r="L42" s="197"/>
      <c r="M42" s="207"/>
      <c r="N42" s="154"/>
      <c r="O42" s="152"/>
      <c r="P42" s="150"/>
      <c r="Q42" s="167"/>
      <c r="R42" s="159"/>
      <c r="S42" s="162"/>
      <c r="T42" s="197"/>
      <c r="U42" s="166"/>
      <c r="V42" s="208">
        <v>0.030969396862103406</v>
      </c>
      <c r="W42" s="160">
        <v>0.030969396862103406</v>
      </c>
      <c r="X42" s="211" t="s">
        <v>104</v>
      </c>
      <c r="Y42" s="211" t="s">
        <v>104</v>
      </c>
      <c r="Z42" s="211" t="s">
        <v>104</v>
      </c>
      <c r="AA42" s="161">
        <v>0.030969396862103406</v>
      </c>
      <c r="AB42" s="161">
        <v>0.030969396862103406</v>
      </c>
      <c r="AC42" s="154">
        <v>0.030969396862103406</v>
      </c>
      <c r="AD42" s="214" t="s">
        <v>104</v>
      </c>
    </row>
    <row r="43" spans="1:30" ht="12.75">
      <c r="A43" s="137"/>
      <c r="B43" s="130" t="s">
        <v>106</v>
      </c>
      <c r="C43" s="130" t="s">
        <v>395</v>
      </c>
      <c r="D43" s="115" t="s">
        <v>92</v>
      </c>
      <c r="E43" s="116" t="s">
        <v>108</v>
      </c>
      <c r="F43" s="117">
        <v>230</v>
      </c>
      <c r="G43" s="164"/>
      <c r="H43" s="135"/>
      <c r="I43" s="136"/>
      <c r="J43" s="215">
        <v>0.000278</v>
      </c>
      <c r="K43" s="138">
        <v>0.000278</v>
      </c>
      <c r="L43" s="136"/>
      <c r="M43" s="216">
        <v>0.000284</v>
      </c>
      <c r="N43" s="140">
        <v>0.000284</v>
      </c>
      <c r="O43" s="138">
        <v>0.000284</v>
      </c>
      <c r="P43" s="136"/>
      <c r="Q43" s="217">
        <v>0.00029</v>
      </c>
      <c r="R43" s="218">
        <v>0.00029</v>
      </c>
      <c r="S43" s="219">
        <v>0.00029</v>
      </c>
      <c r="T43" s="136"/>
      <c r="U43" s="220">
        <v>0.00038</v>
      </c>
      <c r="V43" s="159">
        <v>0.00038</v>
      </c>
      <c r="W43" s="160">
        <v>0.00038</v>
      </c>
      <c r="X43" s="161">
        <v>0.00038</v>
      </c>
      <c r="Y43" s="161">
        <v>0.00038</v>
      </c>
      <c r="Z43" s="161">
        <v>0.00038</v>
      </c>
      <c r="AA43" s="161">
        <v>0.00038</v>
      </c>
      <c r="AB43" s="161">
        <v>0.00038</v>
      </c>
      <c r="AC43" s="154">
        <v>0.00038</v>
      </c>
      <c r="AD43" s="162">
        <v>0.00038</v>
      </c>
    </row>
    <row r="44" spans="1:30" ht="12.75">
      <c r="A44" s="137"/>
      <c r="B44" s="130" t="s">
        <v>109</v>
      </c>
      <c r="C44" s="130" t="s">
        <v>396</v>
      </c>
      <c r="D44" s="115"/>
      <c r="E44" s="116" t="s">
        <v>111</v>
      </c>
      <c r="F44" s="117">
        <v>240</v>
      </c>
      <c r="G44" s="164"/>
      <c r="H44" s="135"/>
      <c r="I44" s="221"/>
      <c r="J44" s="222"/>
      <c r="K44" s="223"/>
      <c r="L44" s="221"/>
      <c r="M44" s="224"/>
      <c r="N44" s="225"/>
      <c r="O44" s="223"/>
      <c r="P44" s="221"/>
      <c r="Q44" s="226"/>
      <c r="R44" s="227"/>
      <c r="S44" s="132"/>
      <c r="T44" s="221"/>
      <c r="U44" s="224"/>
      <c r="V44" s="227"/>
      <c r="W44" s="228"/>
      <c r="X44" s="229"/>
      <c r="Y44" s="229"/>
      <c r="Z44" s="229"/>
      <c r="AA44" s="229"/>
      <c r="AB44" s="229"/>
      <c r="AC44" s="225"/>
      <c r="AD44" s="132"/>
    </row>
    <row r="45" spans="1:30" ht="12.75">
      <c r="A45" s="137"/>
      <c r="B45" s="130"/>
      <c r="C45" s="230" t="s">
        <v>112</v>
      </c>
      <c r="D45" s="115" t="s">
        <v>397</v>
      </c>
      <c r="E45" s="132"/>
      <c r="F45" s="133"/>
      <c r="G45" s="164"/>
      <c r="H45" s="135"/>
      <c r="I45" s="231"/>
      <c r="J45" s="232">
        <v>804.94</v>
      </c>
      <c r="K45" s="233">
        <v>804.94</v>
      </c>
      <c r="L45" s="231"/>
      <c r="M45" s="234">
        <v>804.94</v>
      </c>
      <c r="N45" s="235">
        <v>804.94</v>
      </c>
      <c r="O45" s="233">
        <v>804.94</v>
      </c>
      <c r="P45" s="231"/>
      <c r="Q45" s="236">
        <v>804.94</v>
      </c>
      <c r="R45" s="237">
        <v>804.94</v>
      </c>
      <c r="S45" s="238">
        <v>804.94</v>
      </c>
      <c r="T45" s="231"/>
      <c r="U45" s="234">
        <v>804.94</v>
      </c>
      <c r="V45" s="237">
        <v>804.94</v>
      </c>
      <c r="W45" s="239">
        <v>804.94</v>
      </c>
      <c r="X45" s="240">
        <v>804.94</v>
      </c>
      <c r="Y45" s="240">
        <v>804.94</v>
      </c>
      <c r="Z45" s="240">
        <v>804.94</v>
      </c>
      <c r="AA45" s="240">
        <v>804.94</v>
      </c>
      <c r="AB45" s="240">
        <v>804.94</v>
      </c>
      <c r="AC45" s="235">
        <v>804.94</v>
      </c>
      <c r="AD45" s="238">
        <v>804.94</v>
      </c>
    </row>
    <row r="46" spans="1:30" ht="12.75">
      <c r="A46" s="137"/>
      <c r="B46" s="130"/>
      <c r="C46" s="146" t="s">
        <v>114</v>
      </c>
      <c r="D46" s="115" t="s">
        <v>397</v>
      </c>
      <c r="E46" s="132"/>
      <c r="F46" s="133"/>
      <c r="G46" s="164"/>
      <c r="H46" s="135"/>
      <c r="I46" s="231"/>
      <c r="J46" s="241">
        <v>181.84</v>
      </c>
      <c r="K46" s="233">
        <v>181.84</v>
      </c>
      <c r="L46" s="231"/>
      <c r="M46" s="234">
        <v>181.84</v>
      </c>
      <c r="N46" s="235">
        <v>181.84</v>
      </c>
      <c r="O46" s="233">
        <v>181.84</v>
      </c>
      <c r="P46" s="231"/>
      <c r="Q46" s="236">
        <v>181.84</v>
      </c>
      <c r="R46" s="237">
        <v>181.84</v>
      </c>
      <c r="S46" s="238">
        <v>181.84</v>
      </c>
      <c r="T46" s="136"/>
      <c r="U46" s="234">
        <v>181.84</v>
      </c>
      <c r="V46" s="237">
        <v>181.84</v>
      </c>
      <c r="W46" s="239">
        <v>181.84</v>
      </c>
      <c r="X46" s="240">
        <v>181.84</v>
      </c>
      <c r="Y46" s="240">
        <v>181.84</v>
      </c>
      <c r="Z46" s="240">
        <v>181.84</v>
      </c>
      <c r="AA46" s="240">
        <v>181.84</v>
      </c>
      <c r="AB46" s="240">
        <v>181.84</v>
      </c>
      <c r="AC46" s="235">
        <v>181.84</v>
      </c>
      <c r="AD46" s="238">
        <v>181.84</v>
      </c>
    </row>
    <row r="47" spans="1:30" ht="12.75">
      <c r="A47" s="194"/>
      <c r="B47" s="242"/>
      <c r="C47" s="146" t="s">
        <v>398</v>
      </c>
      <c r="D47" s="115" t="s">
        <v>397</v>
      </c>
      <c r="E47" s="132"/>
      <c r="F47" s="133"/>
      <c r="G47" s="164"/>
      <c r="H47" s="243"/>
      <c r="I47" s="231"/>
      <c r="J47" s="244">
        <v>13.55</v>
      </c>
      <c r="K47" s="233">
        <v>13.55</v>
      </c>
      <c r="L47" s="231"/>
      <c r="M47" s="234">
        <v>13.55</v>
      </c>
      <c r="N47" s="235">
        <v>13.55</v>
      </c>
      <c r="O47" s="233">
        <v>13.55</v>
      </c>
      <c r="P47" s="231"/>
      <c r="Q47" s="236">
        <v>13.55</v>
      </c>
      <c r="R47" s="237">
        <v>13.55</v>
      </c>
      <c r="S47" s="238">
        <v>13.55</v>
      </c>
      <c r="T47" s="136"/>
      <c r="U47" s="245">
        <v>13.55</v>
      </c>
      <c r="V47" s="237">
        <v>13.55</v>
      </c>
      <c r="W47" s="239">
        <v>13.55</v>
      </c>
      <c r="X47" s="239">
        <v>13.55</v>
      </c>
      <c r="Y47" s="239">
        <v>13.55</v>
      </c>
      <c r="Z47" s="239">
        <v>13.55</v>
      </c>
      <c r="AA47" s="239">
        <v>13.55</v>
      </c>
      <c r="AB47" s="239">
        <v>13.55</v>
      </c>
      <c r="AC47" s="246">
        <v>13.55</v>
      </c>
      <c r="AD47" s="238">
        <v>13.55</v>
      </c>
    </row>
    <row r="48" spans="1:30" ht="12.75">
      <c r="A48" s="247" t="s">
        <v>116</v>
      </c>
      <c r="B48" s="248" t="s">
        <v>399</v>
      </c>
      <c r="C48" s="249"/>
      <c r="D48" s="250" t="s">
        <v>92</v>
      </c>
      <c r="E48" s="251" t="s">
        <v>118</v>
      </c>
      <c r="F48" s="252">
        <v>215</v>
      </c>
      <c r="G48" s="164"/>
      <c r="H48" s="243"/>
      <c r="I48" s="231"/>
      <c r="J48" s="253">
        <v>0</v>
      </c>
      <c r="K48" s="254">
        <v>0</v>
      </c>
      <c r="L48" s="255"/>
      <c r="M48" s="220">
        <v>0</v>
      </c>
      <c r="N48" s="256">
        <v>0</v>
      </c>
      <c r="O48" s="254">
        <v>0</v>
      </c>
      <c r="P48" s="255"/>
      <c r="Q48" s="257">
        <v>0</v>
      </c>
      <c r="R48" s="258">
        <v>0</v>
      </c>
      <c r="S48" s="259">
        <v>0</v>
      </c>
      <c r="T48" s="255"/>
      <c r="U48" s="220">
        <v>0.006434</v>
      </c>
      <c r="V48" s="260">
        <v>0.006434</v>
      </c>
      <c r="W48" s="261">
        <v>0.006434</v>
      </c>
      <c r="X48" s="262">
        <v>0.006434</v>
      </c>
      <c r="Y48" s="262">
        <v>0.006434</v>
      </c>
      <c r="Z48" s="262">
        <v>0.006434</v>
      </c>
      <c r="AA48" s="262">
        <v>0.006434</v>
      </c>
      <c r="AB48" s="262">
        <v>0.006434</v>
      </c>
      <c r="AC48" s="263">
        <v>0.006434</v>
      </c>
      <c r="AD48" s="264">
        <v>0.006434</v>
      </c>
    </row>
    <row r="49" spans="1:30" ht="12.75">
      <c r="A49" s="128" t="s">
        <v>119</v>
      </c>
      <c r="B49" s="129" t="s">
        <v>400</v>
      </c>
      <c r="C49" s="130"/>
      <c r="D49" s="115" t="s">
        <v>92</v>
      </c>
      <c r="E49" s="265"/>
      <c r="F49" s="266"/>
      <c r="G49" s="267"/>
      <c r="H49" s="135"/>
      <c r="I49" s="136"/>
      <c r="J49" s="137"/>
      <c r="K49" s="138"/>
      <c r="L49" s="136"/>
      <c r="M49" s="139"/>
      <c r="N49" s="140"/>
      <c r="O49" s="138"/>
      <c r="P49" s="136"/>
      <c r="Q49" s="141"/>
      <c r="R49" s="142"/>
      <c r="S49" s="143"/>
      <c r="T49" s="136"/>
      <c r="U49" s="139"/>
      <c r="V49" s="142"/>
      <c r="W49" s="144"/>
      <c r="X49" s="145"/>
      <c r="Y49" s="145"/>
      <c r="Z49" s="145"/>
      <c r="AA49" s="145"/>
      <c r="AB49" s="145"/>
      <c r="AC49" s="140"/>
      <c r="AD49" s="143"/>
    </row>
    <row r="50" spans="1:30" ht="12.75">
      <c r="A50" s="137"/>
      <c r="B50" s="130" t="s">
        <v>121</v>
      </c>
      <c r="C50" s="130" t="s">
        <v>401</v>
      </c>
      <c r="D50" s="115" t="s">
        <v>92</v>
      </c>
      <c r="E50" s="116" t="s">
        <v>123</v>
      </c>
      <c r="F50" s="117">
        <v>320</v>
      </c>
      <c r="G50" s="164"/>
      <c r="H50" s="135"/>
      <c r="I50" s="221"/>
      <c r="J50" s="268">
        <v>0</v>
      </c>
      <c r="K50" s="199">
        <v>0</v>
      </c>
      <c r="L50" s="221"/>
      <c r="M50" s="216">
        <v>0.001515</v>
      </c>
      <c r="N50" s="140">
        <v>0.001515</v>
      </c>
      <c r="O50" s="138">
        <v>0.001515</v>
      </c>
      <c r="P50" s="136"/>
      <c r="Q50" s="217">
        <v>0.003093</v>
      </c>
      <c r="R50" s="218">
        <v>0.003093</v>
      </c>
      <c r="S50" s="219">
        <v>0.003093</v>
      </c>
      <c r="T50" s="136"/>
      <c r="U50" s="220">
        <v>0.007392</v>
      </c>
      <c r="V50" s="159">
        <v>0.007392</v>
      </c>
      <c r="W50" s="160">
        <v>0.007392</v>
      </c>
      <c r="X50" s="161">
        <v>0.007392</v>
      </c>
      <c r="Y50" s="161">
        <v>0.007392</v>
      </c>
      <c r="Z50" s="161">
        <v>0.007392</v>
      </c>
      <c r="AA50" s="161">
        <v>0.007392</v>
      </c>
      <c r="AB50" s="161">
        <v>0.007392</v>
      </c>
      <c r="AC50" s="154">
        <v>0.007392</v>
      </c>
      <c r="AD50" s="162">
        <v>0.007392</v>
      </c>
    </row>
    <row r="51" spans="1:30" ht="12.75">
      <c r="A51" s="137"/>
      <c r="B51" s="130" t="s">
        <v>124</v>
      </c>
      <c r="C51" s="130" t="s">
        <v>402</v>
      </c>
      <c r="D51" s="131"/>
      <c r="E51" s="265"/>
      <c r="F51" s="266"/>
      <c r="G51" s="267"/>
      <c r="H51" s="135"/>
      <c r="I51" s="136"/>
      <c r="J51" s="137"/>
      <c r="K51" s="138"/>
      <c r="L51" s="136"/>
      <c r="M51" s="139"/>
      <c r="N51" s="140"/>
      <c r="O51" s="138"/>
      <c r="P51" s="136"/>
      <c r="Q51" s="141"/>
      <c r="R51" s="142"/>
      <c r="S51" s="143"/>
      <c r="T51" s="136"/>
      <c r="U51" s="139"/>
      <c r="V51" s="142"/>
      <c r="W51" s="144"/>
      <c r="X51" s="145"/>
      <c r="Y51" s="145"/>
      <c r="Z51" s="145"/>
      <c r="AA51" s="145"/>
      <c r="AB51" s="145"/>
      <c r="AC51" s="140"/>
      <c r="AD51" s="143"/>
    </row>
    <row r="52" spans="1:30" ht="12.75">
      <c r="A52" s="137"/>
      <c r="B52" s="146"/>
      <c r="C52" s="269" t="s">
        <v>403</v>
      </c>
      <c r="D52" s="115"/>
      <c r="E52" s="270" t="s">
        <v>127</v>
      </c>
      <c r="F52" s="271"/>
      <c r="G52" s="272"/>
      <c r="H52" s="135"/>
      <c r="I52" s="136"/>
      <c r="J52" s="273">
        <v>0.329</v>
      </c>
      <c r="K52" s="274">
        <v>0.484</v>
      </c>
      <c r="L52" s="136"/>
      <c r="M52" s="275">
        <v>0.484</v>
      </c>
      <c r="N52" s="276">
        <v>0.484</v>
      </c>
      <c r="O52" s="274">
        <v>0.484</v>
      </c>
      <c r="P52" s="277"/>
      <c r="Q52" s="278">
        <v>0.484</v>
      </c>
      <c r="R52" s="279">
        <v>0.484</v>
      </c>
      <c r="S52" s="280">
        <v>0.484</v>
      </c>
      <c r="T52" s="136"/>
      <c r="U52" s="139"/>
      <c r="V52" s="142"/>
      <c r="W52" s="144"/>
      <c r="X52" s="145"/>
      <c r="Y52" s="145"/>
      <c r="Z52" s="145"/>
      <c r="AA52" s="145"/>
      <c r="AB52" s="145"/>
      <c r="AC52" s="140"/>
      <c r="AD52" s="143"/>
    </row>
    <row r="53" spans="1:30" ht="12.75">
      <c r="A53" s="137"/>
      <c r="B53" s="146"/>
      <c r="C53" s="146" t="s">
        <v>404</v>
      </c>
      <c r="D53" s="115"/>
      <c r="E53" s="132"/>
      <c r="F53" s="133"/>
      <c r="G53" s="134"/>
      <c r="H53" s="135"/>
      <c r="I53" s="136"/>
      <c r="J53" s="137"/>
      <c r="K53" s="138"/>
      <c r="L53" s="136"/>
      <c r="M53" s="139"/>
      <c r="N53" s="140"/>
      <c r="O53" s="138"/>
      <c r="P53" s="136"/>
      <c r="Q53" s="141"/>
      <c r="R53" s="142"/>
      <c r="S53" s="143"/>
      <c r="T53" s="136"/>
      <c r="U53" s="139"/>
      <c r="V53" s="142"/>
      <c r="W53" s="144"/>
      <c r="X53" s="145"/>
      <c r="Y53" s="145"/>
      <c r="Z53" s="145"/>
      <c r="AA53" s="145"/>
      <c r="AB53" s="145"/>
      <c r="AC53" s="140"/>
      <c r="AD53" s="143"/>
    </row>
    <row r="54" spans="1:30" ht="12.75">
      <c r="A54" s="137"/>
      <c r="B54" s="146"/>
      <c r="C54" s="281" t="s">
        <v>129</v>
      </c>
      <c r="D54" s="115" t="s">
        <v>130</v>
      </c>
      <c r="E54" s="116" t="s">
        <v>131</v>
      </c>
      <c r="F54" s="117">
        <v>310</v>
      </c>
      <c r="G54" s="164"/>
      <c r="H54" s="135"/>
      <c r="I54" s="186"/>
      <c r="J54" s="282">
        <v>0.015</v>
      </c>
      <c r="K54" s="199">
        <v>0.015</v>
      </c>
      <c r="L54" s="186"/>
      <c r="M54" s="283">
        <v>0.015</v>
      </c>
      <c r="N54" s="284">
        <v>0.015</v>
      </c>
      <c r="O54" s="199">
        <v>0.015</v>
      </c>
      <c r="P54" s="186"/>
      <c r="Q54" s="285">
        <v>0.015</v>
      </c>
      <c r="R54" s="286">
        <v>0.015</v>
      </c>
      <c r="S54" s="287">
        <v>0.015</v>
      </c>
      <c r="T54" s="186"/>
      <c r="U54" s="188"/>
      <c r="V54" s="191"/>
      <c r="W54" s="288"/>
      <c r="X54" s="289"/>
      <c r="Y54" s="289"/>
      <c r="Z54" s="289"/>
      <c r="AA54" s="289"/>
      <c r="AB54" s="289"/>
      <c r="AC54" s="189"/>
      <c r="AD54" s="192"/>
    </row>
    <row r="55" spans="1:30" ht="12.75">
      <c r="A55" s="137"/>
      <c r="B55" s="290" t="s">
        <v>132</v>
      </c>
      <c r="C55" s="130" t="s">
        <v>405</v>
      </c>
      <c r="D55" s="131"/>
      <c r="E55" s="270" t="s">
        <v>134</v>
      </c>
      <c r="F55" s="271"/>
      <c r="G55" s="272"/>
      <c r="H55" s="135"/>
      <c r="I55" s="221"/>
      <c r="J55" s="222"/>
      <c r="K55" s="223"/>
      <c r="L55" s="221"/>
      <c r="M55" s="224"/>
      <c r="N55" s="225"/>
      <c r="O55" s="223"/>
      <c r="P55" s="221"/>
      <c r="Q55" s="226"/>
      <c r="R55" s="227"/>
      <c r="S55" s="132"/>
      <c r="T55" s="221"/>
      <c r="U55" s="224"/>
      <c r="V55" s="227"/>
      <c r="W55" s="228"/>
      <c r="X55" s="229"/>
      <c r="Y55" s="229"/>
      <c r="Z55" s="229"/>
      <c r="AA55" s="229"/>
      <c r="AB55" s="229"/>
      <c r="AC55" s="225"/>
      <c r="AD55" s="132"/>
    </row>
    <row r="56" spans="1:30" ht="12.75">
      <c r="A56" s="128" t="s">
        <v>135</v>
      </c>
      <c r="B56" s="129" t="s">
        <v>406</v>
      </c>
      <c r="C56" s="130"/>
      <c r="D56" s="115" t="s">
        <v>92</v>
      </c>
      <c r="E56" s="292"/>
      <c r="F56" s="134"/>
      <c r="G56" s="134"/>
      <c r="H56" s="135"/>
      <c r="I56" s="136"/>
      <c r="J56" s="137"/>
      <c r="K56" s="138"/>
      <c r="L56" s="136"/>
      <c r="M56" s="139"/>
      <c r="N56" s="140"/>
      <c r="O56" s="138"/>
      <c r="P56" s="136"/>
      <c r="Q56" s="141"/>
      <c r="R56" s="142"/>
      <c r="S56" s="143"/>
      <c r="T56" s="136"/>
      <c r="U56" s="139"/>
      <c r="V56" s="142"/>
      <c r="W56" s="144"/>
      <c r="X56" s="145"/>
      <c r="Y56" s="145"/>
      <c r="Z56" s="145"/>
      <c r="AA56" s="145"/>
      <c r="AB56" s="145"/>
      <c r="AC56" s="140"/>
      <c r="AD56" s="143"/>
    </row>
    <row r="57" spans="1:30" ht="12.75">
      <c r="A57" s="137"/>
      <c r="B57" s="130" t="s">
        <v>137</v>
      </c>
      <c r="C57" s="130" t="s">
        <v>407</v>
      </c>
      <c r="D57" s="115"/>
      <c r="E57" s="132"/>
      <c r="F57" s="133"/>
      <c r="G57" s="134"/>
      <c r="H57" s="135"/>
      <c r="I57" s="136"/>
      <c r="J57" s="137"/>
      <c r="K57" s="138"/>
      <c r="L57" s="136"/>
      <c r="M57" s="139"/>
      <c r="N57" s="140"/>
      <c r="O57" s="138"/>
      <c r="P57" s="136"/>
      <c r="Q57" s="141"/>
      <c r="R57" s="142"/>
      <c r="S57" s="143"/>
      <c r="T57" s="136"/>
      <c r="U57" s="139"/>
      <c r="V57" s="142"/>
      <c r="W57" s="144"/>
      <c r="X57" s="145"/>
      <c r="Y57" s="145"/>
      <c r="Z57" s="145"/>
      <c r="AA57" s="145"/>
      <c r="AB57" s="145"/>
      <c r="AC57" s="140"/>
      <c r="AD57" s="143"/>
    </row>
    <row r="58" spans="1:30" ht="12.75">
      <c r="A58" s="137"/>
      <c r="B58" s="146"/>
      <c r="C58" s="130" t="s">
        <v>408</v>
      </c>
      <c r="D58" s="115"/>
      <c r="E58" s="132"/>
      <c r="F58" s="133"/>
      <c r="G58" s="134"/>
      <c r="H58" s="135"/>
      <c r="I58" s="136"/>
      <c r="J58" s="137"/>
      <c r="K58" s="138"/>
      <c r="L58" s="136"/>
      <c r="M58" s="139"/>
      <c r="N58" s="140"/>
      <c r="O58" s="138"/>
      <c r="P58" s="136"/>
      <c r="Q58" s="141"/>
      <c r="R58" s="142"/>
      <c r="S58" s="143"/>
      <c r="T58" s="136"/>
      <c r="U58" s="139"/>
      <c r="V58" s="142"/>
      <c r="W58" s="144"/>
      <c r="X58" s="145"/>
      <c r="Y58" s="145"/>
      <c r="Z58" s="145"/>
      <c r="AA58" s="145"/>
      <c r="AB58" s="145"/>
      <c r="AC58" s="140"/>
      <c r="AD58" s="143"/>
    </row>
    <row r="59" spans="1:30" ht="12.75">
      <c r="A59" s="137"/>
      <c r="B59" s="146"/>
      <c r="C59" s="146" t="s">
        <v>409</v>
      </c>
      <c r="D59" s="115" t="s">
        <v>92</v>
      </c>
      <c r="E59" s="116" t="s">
        <v>141</v>
      </c>
      <c r="F59" s="117"/>
      <c r="G59" s="164"/>
      <c r="H59" s="135"/>
      <c r="I59" s="221"/>
      <c r="J59" s="293">
        <v>0</v>
      </c>
      <c r="K59" s="199">
        <v>0</v>
      </c>
      <c r="L59" s="221"/>
      <c r="M59" s="293">
        <v>0</v>
      </c>
      <c r="N59" s="256">
        <v>0</v>
      </c>
      <c r="O59" s="254">
        <v>0</v>
      </c>
      <c r="P59" s="255"/>
      <c r="Q59" s="293">
        <v>0</v>
      </c>
      <c r="R59" s="294">
        <v>0</v>
      </c>
      <c r="S59" s="295">
        <v>0</v>
      </c>
      <c r="T59" s="136"/>
      <c r="U59" s="293">
        <v>0</v>
      </c>
      <c r="V59" s="159">
        <v>0</v>
      </c>
      <c r="W59" s="160">
        <v>0</v>
      </c>
      <c r="X59" s="161">
        <v>0</v>
      </c>
      <c r="Y59" s="161">
        <v>0</v>
      </c>
      <c r="Z59" s="161">
        <v>0</v>
      </c>
      <c r="AA59" s="161">
        <v>0</v>
      </c>
      <c r="AB59" s="161">
        <v>0</v>
      </c>
      <c r="AC59" s="154">
        <v>0</v>
      </c>
      <c r="AD59" s="162">
        <v>0</v>
      </c>
    </row>
    <row r="60" spans="1:30" ht="12.75">
      <c r="A60" s="137"/>
      <c r="B60" s="146"/>
      <c r="C60" s="146" t="s">
        <v>410</v>
      </c>
      <c r="D60" s="115" t="s">
        <v>92</v>
      </c>
      <c r="E60" s="116" t="s">
        <v>143</v>
      </c>
      <c r="F60" s="117"/>
      <c r="G60" s="164"/>
      <c r="H60" s="135"/>
      <c r="I60" s="221"/>
      <c r="J60" s="293">
        <v>0</v>
      </c>
      <c r="K60" s="199">
        <v>0</v>
      </c>
      <c r="L60" s="221"/>
      <c r="M60" s="293">
        <v>0</v>
      </c>
      <c r="N60" s="256">
        <v>0</v>
      </c>
      <c r="O60" s="254">
        <v>0</v>
      </c>
      <c r="P60" s="255"/>
      <c r="Q60" s="293">
        <v>0</v>
      </c>
      <c r="R60" s="294">
        <v>0</v>
      </c>
      <c r="S60" s="295">
        <v>0</v>
      </c>
      <c r="T60" s="136"/>
      <c r="U60" s="293">
        <v>0</v>
      </c>
      <c r="V60" s="159">
        <v>0</v>
      </c>
      <c r="W60" s="160">
        <v>0</v>
      </c>
      <c r="X60" s="161">
        <v>0</v>
      </c>
      <c r="Y60" s="161">
        <v>0</v>
      </c>
      <c r="Z60" s="161">
        <v>0</v>
      </c>
      <c r="AA60" s="161">
        <v>0</v>
      </c>
      <c r="AB60" s="161">
        <v>0</v>
      </c>
      <c r="AC60" s="154">
        <v>0</v>
      </c>
      <c r="AD60" s="162">
        <v>0</v>
      </c>
    </row>
    <row r="61" spans="1:30" ht="12.75">
      <c r="A61" s="137"/>
      <c r="B61" s="146"/>
      <c r="C61" s="146" t="s">
        <v>411</v>
      </c>
      <c r="D61" s="115" t="s">
        <v>92</v>
      </c>
      <c r="E61" s="116" t="s">
        <v>145</v>
      </c>
      <c r="F61" s="117"/>
      <c r="G61" s="164"/>
      <c r="H61" s="135"/>
      <c r="I61" s="221"/>
      <c r="J61" s="293">
        <v>0</v>
      </c>
      <c r="K61" s="199">
        <v>0</v>
      </c>
      <c r="L61" s="221"/>
      <c r="M61" s="293">
        <v>0</v>
      </c>
      <c r="N61" s="256">
        <v>0</v>
      </c>
      <c r="O61" s="254">
        <v>0</v>
      </c>
      <c r="P61" s="255"/>
      <c r="Q61" s="293">
        <v>0</v>
      </c>
      <c r="R61" s="294">
        <v>0</v>
      </c>
      <c r="S61" s="295">
        <v>0</v>
      </c>
      <c r="T61" s="136"/>
      <c r="U61" s="293">
        <v>0</v>
      </c>
      <c r="V61" s="159">
        <v>0</v>
      </c>
      <c r="W61" s="160">
        <v>0</v>
      </c>
      <c r="X61" s="161">
        <v>0</v>
      </c>
      <c r="Y61" s="161">
        <v>0</v>
      </c>
      <c r="Z61" s="161">
        <v>0</v>
      </c>
      <c r="AA61" s="161">
        <v>0</v>
      </c>
      <c r="AB61" s="161">
        <v>0</v>
      </c>
      <c r="AC61" s="154">
        <v>0</v>
      </c>
      <c r="AD61" s="162">
        <v>0</v>
      </c>
    </row>
    <row r="62" spans="1:30" ht="12.75">
      <c r="A62" s="137"/>
      <c r="B62" s="146"/>
      <c r="C62" s="146" t="s">
        <v>412</v>
      </c>
      <c r="D62" s="115"/>
      <c r="E62" s="132"/>
      <c r="F62" s="133"/>
      <c r="G62" s="134"/>
      <c r="H62" s="135"/>
      <c r="I62" s="136"/>
      <c r="J62" s="293">
        <v>0</v>
      </c>
      <c r="K62" s="254">
        <v>0</v>
      </c>
      <c r="L62" s="136"/>
      <c r="M62" s="293">
        <v>0</v>
      </c>
      <c r="N62" s="256">
        <v>0</v>
      </c>
      <c r="O62" s="254">
        <v>0</v>
      </c>
      <c r="P62" s="255"/>
      <c r="Q62" s="293">
        <v>0</v>
      </c>
      <c r="R62" s="294">
        <v>0</v>
      </c>
      <c r="S62" s="295">
        <v>0</v>
      </c>
      <c r="T62" s="136"/>
      <c r="U62" s="293">
        <v>0</v>
      </c>
      <c r="V62" s="294">
        <v>0</v>
      </c>
      <c r="W62" s="296">
        <v>0</v>
      </c>
      <c r="X62" s="297">
        <v>0</v>
      </c>
      <c r="Y62" s="297">
        <v>0</v>
      </c>
      <c r="Z62" s="297">
        <v>0</v>
      </c>
      <c r="AA62" s="297">
        <v>0</v>
      </c>
      <c r="AB62" s="297">
        <v>0</v>
      </c>
      <c r="AC62" s="284">
        <v>0</v>
      </c>
      <c r="AD62" s="287">
        <v>0</v>
      </c>
    </row>
    <row r="63" spans="1:30" ht="12.75">
      <c r="A63" s="137"/>
      <c r="B63" s="146"/>
      <c r="C63" s="146" t="s">
        <v>413</v>
      </c>
      <c r="D63" s="115" t="s">
        <v>92</v>
      </c>
      <c r="E63" s="116" t="s">
        <v>148</v>
      </c>
      <c r="F63" s="117"/>
      <c r="G63" s="164"/>
      <c r="H63" s="135"/>
      <c r="I63" s="221"/>
      <c r="J63" s="293">
        <v>0</v>
      </c>
      <c r="K63" s="199">
        <v>0</v>
      </c>
      <c r="L63" s="221"/>
      <c r="M63" s="293">
        <v>0</v>
      </c>
      <c r="N63" s="256">
        <v>0</v>
      </c>
      <c r="O63" s="254">
        <v>0</v>
      </c>
      <c r="P63" s="255"/>
      <c r="Q63" s="293">
        <v>0</v>
      </c>
      <c r="R63" s="294">
        <v>0</v>
      </c>
      <c r="S63" s="295">
        <v>0</v>
      </c>
      <c r="T63" s="136"/>
      <c r="U63" s="293">
        <v>0</v>
      </c>
      <c r="V63" s="159">
        <v>0</v>
      </c>
      <c r="W63" s="160">
        <v>0</v>
      </c>
      <c r="X63" s="161">
        <v>0</v>
      </c>
      <c r="Y63" s="161">
        <v>0</v>
      </c>
      <c r="Z63" s="161">
        <v>0</v>
      </c>
      <c r="AA63" s="161">
        <v>0</v>
      </c>
      <c r="AB63" s="161">
        <v>0</v>
      </c>
      <c r="AC63" s="154">
        <v>0</v>
      </c>
      <c r="AD63" s="162">
        <v>0</v>
      </c>
    </row>
    <row r="64" spans="1:30" ht="12.75">
      <c r="A64" s="137"/>
      <c r="B64" s="130" t="s">
        <v>149</v>
      </c>
      <c r="C64" s="130" t="s">
        <v>414</v>
      </c>
      <c r="D64" s="115"/>
      <c r="E64" s="116" t="s">
        <v>151</v>
      </c>
      <c r="F64" s="117"/>
      <c r="G64" s="164"/>
      <c r="H64" s="135"/>
      <c r="I64" s="221"/>
      <c r="J64" s="293">
        <v>0</v>
      </c>
      <c r="K64" s="199">
        <v>0</v>
      </c>
      <c r="L64" s="221"/>
      <c r="M64" s="293">
        <v>0</v>
      </c>
      <c r="N64" s="256">
        <v>0</v>
      </c>
      <c r="O64" s="254">
        <v>0</v>
      </c>
      <c r="P64" s="255"/>
      <c r="Q64" s="293">
        <v>0</v>
      </c>
      <c r="R64" s="294">
        <v>0</v>
      </c>
      <c r="S64" s="295">
        <v>0</v>
      </c>
      <c r="T64" s="136"/>
      <c r="U64" s="293">
        <v>0</v>
      </c>
      <c r="V64" s="159">
        <v>0</v>
      </c>
      <c r="W64" s="160">
        <v>0</v>
      </c>
      <c r="X64" s="161">
        <v>0</v>
      </c>
      <c r="Y64" s="161">
        <v>0</v>
      </c>
      <c r="Z64" s="161">
        <v>0</v>
      </c>
      <c r="AA64" s="161">
        <v>0</v>
      </c>
      <c r="AB64" s="161">
        <v>0</v>
      </c>
      <c r="AC64" s="154">
        <v>0</v>
      </c>
      <c r="AD64" s="162">
        <v>0</v>
      </c>
    </row>
    <row r="65" spans="1:30" ht="12.75">
      <c r="A65" s="137"/>
      <c r="B65" s="130" t="s">
        <v>152</v>
      </c>
      <c r="C65" s="130" t="s">
        <v>415</v>
      </c>
      <c r="D65" s="115" t="s">
        <v>92</v>
      </c>
      <c r="E65" s="116" t="s">
        <v>154</v>
      </c>
      <c r="F65" s="117"/>
      <c r="G65" s="164"/>
      <c r="H65" s="135"/>
      <c r="I65" s="221"/>
      <c r="J65" s="293">
        <v>0</v>
      </c>
      <c r="K65" s="199">
        <v>0</v>
      </c>
      <c r="L65" s="221"/>
      <c r="M65" s="293">
        <v>0</v>
      </c>
      <c r="N65" s="256">
        <v>0</v>
      </c>
      <c r="O65" s="254">
        <v>0</v>
      </c>
      <c r="P65" s="255"/>
      <c r="Q65" s="293">
        <v>0</v>
      </c>
      <c r="R65" s="294">
        <v>0</v>
      </c>
      <c r="S65" s="295">
        <v>0</v>
      </c>
      <c r="T65" s="136"/>
      <c r="U65" s="293">
        <v>0</v>
      </c>
      <c r="V65" s="159">
        <v>0</v>
      </c>
      <c r="W65" s="160">
        <v>0</v>
      </c>
      <c r="X65" s="161">
        <v>0</v>
      </c>
      <c r="Y65" s="161">
        <v>0</v>
      </c>
      <c r="Z65" s="161">
        <v>0</v>
      </c>
      <c r="AA65" s="161">
        <v>0</v>
      </c>
      <c r="AB65" s="161">
        <v>0</v>
      </c>
      <c r="AC65" s="154">
        <v>0</v>
      </c>
      <c r="AD65" s="162">
        <v>0</v>
      </c>
    </row>
    <row r="66" spans="1:30" ht="12.75">
      <c r="A66" s="137"/>
      <c r="B66" s="130" t="s">
        <v>155</v>
      </c>
      <c r="C66" s="130" t="s">
        <v>416</v>
      </c>
      <c r="D66" s="115" t="s">
        <v>92</v>
      </c>
      <c r="E66" s="116" t="s">
        <v>157</v>
      </c>
      <c r="F66" s="117">
        <v>840</v>
      </c>
      <c r="G66" s="164"/>
      <c r="H66" s="135"/>
      <c r="I66" s="221"/>
      <c r="J66" s="268">
        <v>0.000472</v>
      </c>
      <c r="K66" s="199">
        <v>0.000472</v>
      </c>
      <c r="L66" s="221"/>
      <c r="M66" s="220">
        <v>0.004159</v>
      </c>
      <c r="N66" s="256">
        <v>0.004159</v>
      </c>
      <c r="O66" s="254">
        <v>0.004159</v>
      </c>
      <c r="P66" s="255"/>
      <c r="Q66" s="257">
        <v>0.004243</v>
      </c>
      <c r="R66" s="258">
        <v>0.004243</v>
      </c>
      <c r="S66" s="259">
        <v>0.004243</v>
      </c>
      <c r="T66" s="136"/>
      <c r="U66" s="220">
        <v>0.004506</v>
      </c>
      <c r="V66" s="159">
        <v>0.004506</v>
      </c>
      <c r="W66" s="160">
        <v>0.004506</v>
      </c>
      <c r="X66" s="161">
        <v>0.004506</v>
      </c>
      <c r="Y66" s="161">
        <v>0.004506</v>
      </c>
      <c r="Z66" s="161">
        <v>0.004506</v>
      </c>
      <c r="AA66" s="161">
        <v>0.004506</v>
      </c>
      <c r="AB66" s="161">
        <v>0.004506</v>
      </c>
      <c r="AC66" s="154">
        <v>0.004506</v>
      </c>
      <c r="AD66" s="162">
        <v>0.004506</v>
      </c>
    </row>
    <row r="67" spans="1:30" ht="12.75">
      <c r="A67" s="137"/>
      <c r="B67" s="130" t="s">
        <v>158</v>
      </c>
      <c r="C67" s="130" t="s">
        <v>417</v>
      </c>
      <c r="D67" s="115" t="s">
        <v>92</v>
      </c>
      <c r="E67" s="116" t="s">
        <v>160</v>
      </c>
      <c r="F67" s="117"/>
      <c r="G67" s="164"/>
      <c r="H67" s="135"/>
      <c r="I67" s="221"/>
      <c r="J67" s="293">
        <v>0</v>
      </c>
      <c r="K67" s="199">
        <v>0</v>
      </c>
      <c r="L67" s="221"/>
      <c r="M67" s="293">
        <v>0</v>
      </c>
      <c r="N67" s="256">
        <v>0</v>
      </c>
      <c r="O67" s="254">
        <v>0</v>
      </c>
      <c r="P67" s="255"/>
      <c r="Q67" s="293">
        <v>0</v>
      </c>
      <c r="R67" s="294">
        <v>0</v>
      </c>
      <c r="S67" s="295">
        <v>0</v>
      </c>
      <c r="T67" s="136"/>
      <c r="U67" s="293">
        <v>0</v>
      </c>
      <c r="V67" s="159">
        <v>0</v>
      </c>
      <c r="W67" s="160">
        <v>0</v>
      </c>
      <c r="X67" s="161">
        <v>0</v>
      </c>
      <c r="Y67" s="161">
        <v>0</v>
      </c>
      <c r="Z67" s="161">
        <v>0</v>
      </c>
      <c r="AA67" s="161">
        <v>0</v>
      </c>
      <c r="AB67" s="161">
        <v>0</v>
      </c>
      <c r="AC67" s="154">
        <v>0</v>
      </c>
      <c r="AD67" s="162">
        <v>0</v>
      </c>
    </row>
    <row r="68" spans="1:30" ht="12.75">
      <c r="A68" s="137"/>
      <c r="B68" s="130" t="s">
        <v>161</v>
      </c>
      <c r="C68" s="130" t="s">
        <v>418</v>
      </c>
      <c r="D68" s="115"/>
      <c r="E68" s="116"/>
      <c r="F68" s="117"/>
      <c r="G68" s="169"/>
      <c r="H68" s="135"/>
      <c r="I68" s="136"/>
      <c r="J68" s="137"/>
      <c r="K68" s="138"/>
      <c r="L68" s="136"/>
      <c r="M68" s="298"/>
      <c r="N68" s="256"/>
      <c r="O68" s="254"/>
      <c r="P68" s="255"/>
      <c r="Q68" s="299"/>
      <c r="R68" s="294"/>
      <c r="S68" s="295"/>
      <c r="T68" s="136"/>
      <c r="U68" s="298"/>
      <c r="V68" s="142"/>
      <c r="W68" s="144"/>
      <c r="X68" s="145"/>
      <c r="Y68" s="145"/>
      <c r="Z68" s="145"/>
      <c r="AA68" s="145"/>
      <c r="AB68" s="145"/>
      <c r="AC68" s="140"/>
      <c r="AD68" s="143"/>
    </row>
    <row r="69" spans="1:30" ht="12.75">
      <c r="A69" s="137"/>
      <c r="B69" s="146"/>
      <c r="C69" s="130" t="s">
        <v>419</v>
      </c>
      <c r="D69" s="115"/>
      <c r="E69" s="116"/>
      <c r="F69" s="117"/>
      <c r="G69" s="169"/>
      <c r="H69" s="135"/>
      <c r="I69" s="136"/>
      <c r="J69" s="137"/>
      <c r="K69" s="138"/>
      <c r="L69" s="136"/>
      <c r="M69" s="298"/>
      <c r="N69" s="256"/>
      <c r="O69" s="254"/>
      <c r="P69" s="255"/>
      <c r="Q69" s="299"/>
      <c r="R69" s="294"/>
      <c r="S69" s="295"/>
      <c r="T69" s="136"/>
      <c r="U69" s="298"/>
      <c r="V69" s="142"/>
      <c r="W69" s="144"/>
      <c r="X69" s="145"/>
      <c r="Y69" s="145"/>
      <c r="Z69" s="145"/>
      <c r="AA69" s="145"/>
      <c r="AB69" s="145"/>
      <c r="AC69" s="140"/>
      <c r="AD69" s="143"/>
    </row>
    <row r="70" spans="1:30" ht="12.75">
      <c r="A70" s="137"/>
      <c r="B70" s="361"/>
      <c r="C70" s="302" t="s">
        <v>420</v>
      </c>
      <c r="D70" s="362" t="s">
        <v>92</v>
      </c>
      <c r="E70" s="116" t="s">
        <v>421</v>
      </c>
      <c r="F70" s="117">
        <v>860</v>
      </c>
      <c r="G70" s="164"/>
      <c r="H70" s="135"/>
      <c r="I70" s="221"/>
      <c r="J70" s="293">
        <v>0</v>
      </c>
      <c r="K70" s="199">
        <v>0</v>
      </c>
      <c r="L70" s="221"/>
      <c r="M70" s="293">
        <v>0</v>
      </c>
      <c r="N70" s="256">
        <v>0</v>
      </c>
      <c r="O70" s="254">
        <v>0</v>
      </c>
      <c r="P70" s="255"/>
      <c r="Q70" s="293">
        <v>0</v>
      </c>
      <c r="R70" s="294">
        <v>0</v>
      </c>
      <c r="S70" s="295">
        <v>0</v>
      </c>
      <c r="T70" s="136"/>
      <c r="U70" s="293">
        <v>0</v>
      </c>
      <c r="V70" s="159">
        <v>0</v>
      </c>
      <c r="W70" s="160">
        <v>0</v>
      </c>
      <c r="X70" s="161">
        <v>0</v>
      </c>
      <c r="Y70" s="161">
        <v>0</v>
      </c>
      <c r="Z70" s="161">
        <v>0</v>
      </c>
      <c r="AA70" s="161">
        <v>0</v>
      </c>
      <c r="AB70" s="161">
        <v>0</v>
      </c>
      <c r="AC70" s="154">
        <v>0</v>
      </c>
      <c r="AD70" s="162">
        <v>0</v>
      </c>
    </row>
    <row r="71" spans="1:30" ht="12.75">
      <c r="A71" s="300"/>
      <c r="B71" s="301"/>
      <c r="C71" s="302" t="s">
        <v>422</v>
      </c>
      <c r="D71" s="303" t="s">
        <v>92</v>
      </c>
      <c r="E71" s="304" t="s">
        <v>165</v>
      </c>
      <c r="F71" s="305">
        <v>890</v>
      </c>
      <c r="G71" s="164"/>
      <c r="H71" s="306"/>
      <c r="I71" s="221"/>
      <c r="J71" s="268">
        <v>0</v>
      </c>
      <c r="K71" s="199">
        <v>0</v>
      </c>
      <c r="L71" s="221"/>
      <c r="M71" s="220">
        <v>0</v>
      </c>
      <c r="N71" s="256">
        <v>0</v>
      </c>
      <c r="O71" s="254">
        <v>0</v>
      </c>
      <c r="P71" s="255"/>
      <c r="Q71" s="257">
        <v>0</v>
      </c>
      <c r="R71" s="258">
        <v>0</v>
      </c>
      <c r="S71" s="259">
        <v>0</v>
      </c>
      <c r="T71" s="136"/>
      <c r="U71" s="220">
        <v>0</v>
      </c>
      <c r="V71" s="159">
        <v>0</v>
      </c>
      <c r="W71" s="160">
        <v>0</v>
      </c>
      <c r="X71" s="161">
        <v>0</v>
      </c>
      <c r="Y71" s="161">
        <v>0</v>
      </c>
      <c r="Z71" s="161">
        <v>0</v>
      </c>
      <c r="AA71" s="161">
        <v>0</v>
      </c>
      <c r="AB71" s="161">
        <v>0</v>
      </c>
      <c r="AC71" s="154">
        <v>0</v>
      </c>
      <c r="AD71" s="162">
        <v>0</v>
      </c>
    </row>
    <row r="72" spans="1:30" ht="12.75" hidden="1">
      <c r="A72" s="300"/>
      <c r="B72" s="367"/>
      <c r="C72" s="368" t="s">
        <v>166</v>
      </c>
      <c r="D72" s="369"/>
      <c r="E72" s="307" t="s">
        <v>423</v>
      </c>
      <c r="F72" s="305">
        <v>891</v>
      </c>
      <c r="G72" s="164">
        <v>0.21</v>
      </c>
      <c r="H72" s="306"/>
      <c r="I72" s="221"/>
      <c r="J72" s="268">
        <v>0</v>
      </c>
      <c r="K72" s="199">
        <v>0</v>
      </c>
      <c r="L72" s="221"/>
      <c r="M72" s="220">
        <v>0</v>
      </c>
      <c r="N72" s="256">
        <v>0</v>
      </c>
      <c r="O72" s="308"/>
      <c r="P72" s="255"/>
      <c r="Q72" s="257">
        <v>0</v>
      </c>
      <c r="R72" s="258">
        <v>0</v>
      </c>
      <c r="S72" s="259">
        <v>0</v>
      </c>
      <c r="T72" s="136"/>
      <c r="U72" s="220">
        <v>0</v>
      </c>
      <c r="V72" s="159">
        <v>0</v>
      </c>
      <c r="W72" s="160">
        <v>0</v>
      </c>
      <c r="X72" s="161">
        <v>0</v>
      </c>
      <c r="Y72" s="161">
        <v>0</v>
      </c>
      <c r="Z72" s="161">
        <v>0</v>
      </c>
      <c r="AA72" s="161">
        <v>0</v>
      </c>
      <c r="AB72" s="161">
        <v>0</v>
      </c>
      <c r="AC72" s="154">
        <v>0</v>
      </c>
      <c r="AD72" s="309"/>
    </row>
    <row r="73" spans="1:30" ht="13.5" thickBot="1">
      <c r="A73" s="310"/>
      <c r="B73" s="311"/>
      <c r="C73" s="311"/>
      <c r="D73" s="312"/>
      <c r="E73" s="313"/>
      <c r="F73" s="314"/>
      <c r="G73" s="315"/>
      <c r="H73" s="316"/>
      <c r="I73" s="30"/>
      <c r="J73" s="317"/>
      <c r="K73" s="318"/>
      <c r="L73" s="30"/>
      <c r="M73" s="319"/>
      <c r="N73" s="320"/>
      <c r="O73" s="318"/>
      <c r="P73" s="30"/>
      <c r="Q73" s="321"/>
      <c r="R73" s="322"/>
      <c r="S73" s="313"/>
      <c r="T73" s="30"/>
      <c r="U73" s="319"/>
      <c r="V73" s="322"/>
      <c r="W73" s="323"/>
      <c r="X73" s="324"/>
      <c r="Y73" s="324"/>
      <c r="Z73" s="324"/>
      <c r="AA73" s="324"/>
      <c r="AB73" s="324"/>
      <c r="AC73" s="320"/>
      <c r="AD73" s="313"/>
    </row>
    <row r="74" spans="3:10" ht="12.75">
      <c r="C74" s="136" t="s">
        <v>424</v>
      </c>
      <c r="D74" s="325"/>
      <c r="E74" s="326"/>
      <c r="J74" s="327" t="s">
        <v>425</v>
      </c>
    </row>
    <row r="75" spans="3:5" ht="12.75">
      <c r="C75" s="30" t="s">
        <v>170</v>
      </c>
      <c r="D75" s="325"/>
      <c r="E75" s="326"/>
    </row>
    <row r="76" spans="3:5" ht="12.75">
      <c r="C76" s="30" t="s">
        <v>171</v>
      </c>
      <c r="D76" s="325"/>
      <c r="E76" s="326"/>
    </row>
    <row r="77" spans="3:5" ht="12.75">
      <c r="C77" s="136"/>
      <c r="D77" s="325"/>
      <c r="E77" s="326"/>
    </row>
    <row r="78" spans="3:5" ht="12.75">
      <c r="C78" s="30" t="s">
        <v>426</v>
      </c>
      <c r="D78" s="325"/>
      <c r="E78" s="326"/>
    </row>
    <row r="79" spans="3:5" ht="12.75">
      <c r="C79" s="136" t="s">
        <v>427</v>
      </c>
      <c r="D79" s="325"/>
      <c r="E79" s="326"/>
    </row>
    <row r="80" spans="3:5" ht="12.75">
      <c r="C80" s="136" t="s">
        <v>428</v>
      </c>
      <c r="D80" s="328">
        <v>0.07219399089266695</v>
      </c>
      <c r="E80" s="136" t="s">
        <v>92</v>
      </c>
    </row>
    <row r="81" spans="3:5" ht="12.75">
      <c r="C81" s="136" t="s">
        <v>429</v>
      </c>
      <c r="D81" s="328">
        <v>0.04045338479053354</v>
      </c>
      <c r="E81" s="136" t="s">
        <v>92</v>
      </c>
    </row>
    <row r="82" spans="3:5" ht="12.75">
      <c r="C82" s="136" t="s">
        <v>430</v>
      </c>
      <c r="D82" s="328">
        <v>0.030969396862103406</v>
      </c>
      <c r="E82" s="136" t="s">
        <v>92</v>
      </c>
    </row>
    <row r="84" ht="12.75">
      <c r="C84" s="30" t="s">
        <v>431</v>
      </c>
    </row>
    <row r="85" ht="12.75">
      <c r="C85" s="136" t="s">
        <v>432</v>
      </c>
    </row>
    <row r="86" ht="12.75">
      <c r="C86" s="330" t="s">
        <v>433</v>
      </c>
    </row>
    <row r="87" ht="12.75">
      <c r="C87" s="2"/>
    </row>
    <row r="88" ht="12.75">
      <c r="C88" s="329" t="s">
        <v>434</v>
      </c>
    </row>
    <row r="89" ht="12.75">
      <c r="C89" s="330" t="s">
        <v>435</v>
      </c>
    </row>
    <row r="90" ht="12.75">
      <c r="C90" s="330" t="s">
        <v>181</v>
      </c>
    </row>
    <row r="91" ht="12.75">
      <c r="C91" s="331" t="s">
        <v>182</v>
      </c>
    </row>
  </sheetData>
  <sheetProtection/>
  <printOptions/>
  <pageMargins left="0.1968503937007874" right="0.1968503937007874" top="0.7480314960629921" bottom="0.7480314960629921" header="0.31496062992125984" footer="0.31496062992125984"/>
  <pageSetup horizontalDpi="600" verticalDpi="600" orientation="landscape" paperSize="8" scale="60" r:id="rId1"/>
</worksheet>
</file>

<file path=xl/worksheets/sheet6.xml><?xml version="1.0" encoding="utf-8"?>
<worksheet xmlns="http://schemas.openxmlformats.org/spreadsheetml/2006/main" xmlns:r="http://schemas.openxmlformats.org/officeDocument/2006/relationships">
  <sheetPr>
    <pageSetUpPr fitToPage="1"/>
  </sheetPr>
  <dimension ref="A1:O81"/>
  <sheetViews>
    <sheetView workbookViewId="0" topLeftCell="A1">
      <selection activeCell="A1" sqref="A1"/>
    </sheetView>
  </sheetViews>
  <sheetFormatPr defaultColWidth="11.421875" defaultRowHeight="15"/>
  <cols>
    <col min="1" max="1" width="3.7109375" style="4" customWidth="1"/>
    <col min="2" max="2" width="5.8515625" style="4" customWidth="1"/>
    <col min="3" max="3" width="54.7109375" style="4" customWidth="1"/>
    <col min="4" max="4" width="23.140625" style="4" customWidth="1"/>
    <col min="5" max="5" width="24.8515625" style="4" bestFit="1" customWidth="1"/>
    <col min="6" max="6" width="24.7109375" style="4" bestFit="1" customWidth="1"/>
    <col min="7" max="7" width="7.7109375" style="4" bestFit="1" customWidth="1"/>
    <col min="8" max="8" width="11.421875" style="4" bestFit="1" customWidth="1"/>
    <col min="9" max="9" width="2.7109375" style="4" customWidth="1"/>
    <col min="10" max="10" width="9.7109375" style="4" customWidth="1"/>
    <col min="11" max="11" width="2.7109375" style="4" customWidth="1"/>
    <col min="12" max="12" width="9.7109375" style="4" customWidth="1"/>
    <col min="13" max="13" width="2.7109375" style="4" customWidth="1"/>
    <col min="14" max="14" width="9.7109375" style="4" customWidth="1"/>
    <col min="15" max="16384" width="11.421875" style="4" customWidth="1"/>
  </cols>
  <sheetData>
    <row r="1" spans="1:9" ht="18">
      <c r="A1" s="1" t="s">
        <v>436</v>
      </c>
      <c r="B1" s="2"/>
      <c r="C1" s="2"/>
      <c r="D1" s="2"/>
      <c r="E1" s="3">
        <v>2014</v>
      </c>
      <c r="F1" s="2"/>
      <c r="G1" s="2"/>
      <c r="H1" s="2"/>
      <c r="I1" s="2"/>
    </row>
    <row r="3" spans="2:6" ht="18">
      <c r="B3" s="5"/>
      <c r="C3" s="6" t="s">
        <v>359</v>
      </c>
      <c r="D3" s="7"/>
      <c r="E3" s="3" t="s">
        <v>360</v>
      </c>
      <c r="F3" s="3"/>
    </row>
    <row r="4" ht="12.75">
      <c r="D4" s="8"/>
    </row>
    <row r="5" spans="1:8" ht="15.75" thickBot="1">
      <c r="A5" s="9" t="s">
        <v>437</v>
      </c>
      <c r="B5" s="5"/>
      <c r="C5" s="5"/>
      <c r="D5" s="8"/>
      <c r="E5" s="613" t="s">
        <v>438</v>
      </c>
      <c r="F5" s="11" t="s">
        <v>363</v>
      </c>
      <c r="G5" s="12">
        <v>2014</v>
      </c>
      <c r="H5" s="811"/>
    </row>
    <row r="6" spans="1:14" ht="15.75">
      <c r="A6" s="13"/>
      <c r="B6" s="14"/>
      <c r="C6" s="14"/>
      <c r="D6" s="15"/>
      <c r="E6" s="16" t="s">
        <v>364</v>
      </c>
      <c r="F6" s="17"/>
      <c r="G6" s="18"/>
      <c r="H6" s="19"/>
      <c r="I6" s="20"/>
      <c r="J6" s="332" t="s">
        <v>365</v>
      </c>
      <c r="K6" s="20"/>
      <c r="L6" s="332" t="s">
        <v>6</v>
      </c>
      <c r="M6" s="20"/>
      <c r="N6" s="332" t="s">
        <v>367</v>
      </c>
    </row>
    <row r="7" spans="1:14" ht="12.75">
      <c r="A7" s="24"/>
      <c r="B7" s="25"/>
      <c r="C7" s="25"/>
      <c r="D7" s="26"/>
      <c r="E7" s="27" t="s">
        <v>368</v>
      </c>
      <c r="F7" s="28"/>
      <c r="G7" s="28"/>
      <c r="H7" s="29"/>
      <c r="I7" s="30"/>
      <c r="J7" s="29"/>
      <c r="K7" s="30"/>
      <c r="L7" s="333"/>
      <c r="M7" s="30"/>
      <c r="N7" s="333"/>
    </row>
    <row r="8" spans="1:14" ht="12.75">
      <c r="A8" s="24"/>
      <c r="B8" s="25"/>
      <c r="C8" s="25"/>
      <c r="D8" s="26"/>
      <c r="E8" s="37"/>
      <c r="F8" s="38" t="s">
        <v>369</v>
      </c>
      <c r="G8" s="38"/>
      <c r="H8" s="39" t="s">
        <v>370</v>
      </c>
      <c r="I8" s="40"/>
      <c r="J8" s="334"/>
      <c r="K8" s="43"/>
      <c r="L8" s="334"/>
      <c r="M8" s="43"/>
      <c r="N8" s="335"/>
    </row>
    <row r="9" spans="1:14" ht="12.75">
      <c r="A9" s="24"/>
      <c r="B9" s="25"/>
      <c r="C9" s="25"/>
      <c r="D9" s="26"/>
      <c r="E9" s="37"/>
      <c r="F9" s="54"/>
      <c r="G9" s="54"/>
      <c r="H9" s="55" t="s">
        <v>378</v>
      </c>
      <c r="I9" s="30"/>
      <c r="J9" s="55" t="s">
        <v>185</v>
      </c>
      <c r="K9" s="30"/>
      <c r="L9" s="55" t="s">
        <v>186</v>
      </c>
      <c r="M9" s="30"/>
      <c r="N9" s="55" t="s">
        <v>187</v>
      </c>
    </row>
    <row r="10" spans="1:14" ht="13.5" thickBot="1">
      <c r="A10" s="24"/>
      <c r="B10" s="25"/>
      <c r="C10" s="25"/>
      <c r="D10" s="26"/>
      <c r="E10" s="65"/>
      <c r="F10" s="66"/>
      <c r="G10" s="66"/>
      <c r="H10" s="67" t="s">
        <v>38</v>
      </c>
      <c r="I10" s="30"/>
      <c r="J10" s="67" t="s">
        <v>188</v>
      </c>
      <c r="K10" s="30"/>
      <c r="L10" s="67" t="s">
        <v>189</v>
      </c>
      <c r="M10" s="30"/>
      <c r="N10" s="55" t="s">
        <v>190</v>
      </c>
    </row>
    <row r="11" spans="1:14" ht="12.75">
      <c r="A11" s="76" t="s">
        <v>379</v>
      </c>
      <c r="B11" s="77"/>
      <c r="C11" s="77"/>
      <c r="D11" s="78"/>
      <c r="E11" s="79"/>
      <c r="F11" s="80"/>
      <c r="G11" s="80"/>
      <c r="H11" s="81"/>
      <c r="I11" s="30"/>
      <c r="J11" s="80"/>
      <c r="K11" s="30"/>
      <c r="L11" s="336"/>
      <c r="M11" s="30"/>
      <c r="N11" s="336"/>
    </row>
    <row r="12" spans="1:14" ht="12.75">
      <c r="A12" s="76"/>
      <c r="B12" s="77" t="s">
        <v>58</v>
      </c>
      <c r="C12" s="77"/>
      <c r="D12" s="78"/>
      <c r="E12" s="79" t="s">
        <v>59</v>
      </c>
      <c r="F12" s="80"/>
      <c r="G12" s="80"/>
      <c r="H12" s="81"/>
      <c r="I12" s="30"/>
      <c r="J12" s="80"/>
      <c r="K12" s="30"/>
      <c r="L12" s="80"/>
      <c r="M12" s="30"/>
      <c r="N12" s="80"/>
    </row>
    <row r="13" spans="1:14" ht="12.75">
      <c r="A13" s="76"/>
      <c r="B13" s="77"/>
      <c r="C13" s="77"/>
      <c r="D13" s="98"/>
      <c r="E13" s="99" t="s">
        <v>60</v>
      </c>
      <c r="F13" s="100"/>
      <c r="G13" s="100"/>
      <c r="H13" s="81"/>
      <c r="I13" s="30"/>
      <c r="J13" s="337">
        <v>1</v>
      </c>
      <c r="K13" s="30"/>
      <c r="L13" s="338">
        <v>1</v>
      </c>
      <c r="M13" s="30"/>
      <c r="N13" s="337">
        <v>1</v>
      </c>
    </row>
    <row r="14" spans="1:14" ht="12.75">
      <c r="A14" s="76"/>
      <c r="B14" s="77"/>
      <c r="C14" s="77"/>
      <c r="D14" s="98"/>
      <c r="E14" s="99" t="s">
        <v>61</v>
      </c>
      <c r="F14" s="100"/>
      <c r="G14" s="100"/>
      <c r="H14" s="81"/>
      <c r="I14" s="30"/>
      <c r="J14" s="338">
        <v>1</v>
      </c>
      <c r="K14" s="30"/>
      <c r="L14" s="338">
        <v>1</v>
      </c>
      <c r="M14" s="30"/>
      <c r="N14" s="337">
        <v>1</v>
      </c>
    </row>
    <row r="15" spans="1:14" ht="12.75">
      <c r="A15" s="113" t="s">
        <v>380</v>
      </c>
      <c r="B15" s="77"/>
      <c r="C15" s="114"/>
      <c r="D15" s="115" t="s">
        <v>63</v>
      </c>
      <c r="E15" s="116" t="s">
        <v>64</v>
      </c>
      <c r="F15" s="117"/>
      <c r="G15" s="117"/>
      <c r="H15" s="118"/>
      <c r="I15" s="30"/>
      <c r="J15" s="117"/>
      <c r="K15" s="30"/>
      <c r="L15" s="117"/>
      <c r="M15" s="30"/>
      <c r="N15" s="117"/>
    </row>
    <row r="16" spans="1:14" ht="12.75">
      <c r="A16" s="113" t="s">
        <v>381</v>
      </c>
      <c r="B16" s="77"/>
      <c r="C16" s="114"/>
      <c r="D16" s="115" t="s">
        <v>63</v>
      </c>
      <c r="E16" s="116" t="s">
        <v>66</v>
      </c>
      <c r="F16" s="117"/>
      <c r="G16" s="117"/>
      <c r="H16" s="118"/>
      <c r="I16" s="30"/>
      <c r="J16" s="117"/>
      <c r="K16" s="30"/>
      <c r="L16" s="117"/>
      <c r="M16" s="30"/>
      <c r="N16" s="117"/>
    </row>
    <row r="17" spans="1:14" ht="12.75">
      <c r="A17" s="113" t="s">
        <v>382</v>
      </c>
      <c r="B17" s="77"/>
      <c r="C17" s="114"/>
      <c r="D17" s="115" t="s">
        <v>63</v>
      </c>
      <c r="E17" s="116" t="s">
        <v>68</v>
      </c>
      <c r="F17" s="117"/>
      <c r="G17" s="117"/>
      <c r="H17" s="118"/>
      <c r="I17" s="30"/>
      <c r="J17" s="117"/>
      <c r="K17" s="30"/>
      <c r="L17" s="117"/>
      <c r="M17" s="30"/>
      <c r="N17" s="117"/>
    </row>
    <row r="18" spans="1:14" ht="12.75">
      <c r="A18" s="127" t="s">
        <v>383</v>
      </c>
      <c r="B18" s="77"/>
      <c r="C18" s="25"/>
      <c r="D18" s="115" t="s">
        <v>70</v>
      </c>
      <c r="E18" s="116" t="s">
        <v>71</v>
      </c>
      <c r="F18" s="117"/>
      <c r="G18" s="117"/>
      <c r="H18" s="118"/>
      <c r="I18" s="30"/>
      <c r="J18" s="117"/>
      <c r="K18" s="30"/>
      <c r="L18" s="117"/>
      <c r="M18" s="30"/>
      <c r="N18" s="117"/>
    </row>
    <row r="19" spans="1:14" ht="12.75">
      <c r="A19" s="128" t="s">
        <v>72</v>
      </c>
      <c r="B19" s="129" t="s">
        <v>384</v>
      </c>
      <c r="C19" s="130"/>
      <c r="D19" s="131"/>
      <c r="E19" s="132"/>
      <c r="F19" s="133"/>
      <c r="G19" s="134"/>
      <c r="H19" s="135"/>
      <c r="I19" s="136"/>
      <c r="J19" s="135"/>
      <c r="K19" s="136"/>
      <c r="L19" s="135"/>
      <c r="M19" s="136"/>
      <c r="N19" s="135"/>
    </row>
    <row r="20" spans="1:14" ht="12.75">
      <c r="A20" s="137"/>
      <c r="B20" s="130" t="s">
        <v>74</v>
      </c>
      <c r="C20" s="130" t="s">
        <v>385</v>
      </c>
      <c r="D20" s="131"/>
      <c r="E20" s="132"/>
      <c r="F20" s="133"/>
      <c r="G20" s="134"/>
      <c r="H20" s="135"/>
      <c r="I20" s="136"/>
      <c r="J20" s="135"/>
      <c r="K20" s="136"/>
      <c r="L20" s="135"/>
      <c r="M20" s="136"/>
      <c r="N20" s="135"/>
    </row>
    <row r="21" spans="1:14" ht="12.75">
      <c r="A21" s="137"/>
      <c r="B21" s="130" t="s">
        <v>76</v>
      </c>
      <c r="C21" s="130" t="s">
        <v>386</v>
      </c>
      <c r="D21" s="131"/>
      <c r="E21" s="132"/>
      <c r="F21" s="133"/>
      <c r="G21" s="134"/>
      <c r="H21" s="135"/>
      <c r="I21" s="136"/>
      <c r="J21" s="135"/>
      <c r="K21" s="136"/>
      <c r="L21" s="135"/>
      <c r="M21" s="136"/>
      <c r="N21" s="135"/>
    </row>
    <row r="22" spans="1:14" ht="12.75">
      <c r="A22" s="137"/>
      <c r="B22" s="146"/>
      <c r="C22" s="147" t="s">
        <v>387</v>
      </c>
      <c r="D22" s="115"/>
      <c r="E22" s="132"/>
      <c r="F22" s="133"/>
      <c r="G22" s="134"/>
      <c r="H22" s="135"/>
      <c r="I22" s="136"/>
      <c r="J22" s="135"/>
      <c r="K22" s="136"/>
      <c r="L22" s="135"/>
      <c r="M22" s="136"/>
      <c r="N22" s="135"/>
    </row>
    <row r="23" spans="1:14" ht="12.75">
      <c r="A23" s="137"/>
      <c r="B23" s="146"/>
      <c r="C23" s="148" t="s">
        <v>388</v>
      </c>
      <c r="D23" s="115"/>
      <c r="E23" s="132"/>
      <c r="F23" s="133"/>
      <c r="G23" s="134"/>
      <c r="H23" s="135"/>
      <c r="I23" s="136"/>
      <c r="J23" s="135"/>
      <c r="K23" s="136"/>
      <c r="L23" s="135"/>
      <c r="M23" s="136"/>
      <c r="N23" s="135"/>
    </row>
    <row r="24" spans="1:14" ht="12.75">
      <c r="A24" s="137"/>
      <c r="B24" s="146"/>
      <c r="C24" s="148" t="s">
        <v>389</v>
      </c>
      <c r="D24" s="115"/>
      <c r="E24" s="132"/>
      <c r="F24" s="133"/>
      <c r="G24" s="134"/>
      <c r="H24" s="135"/>
      <c r="I24" s="136"/>
      <c r="J24" s="135"/>
      <c r="K24" s="136"/>
      <c r="L24" s="135"/>
      <c r="M24" s="136"/>
      <c r="N24" s="135"/>
    </row>
    <row r="25" spans="1:14" ht="12.75">
      <c r="A25" s="137"/>
      <c r="B25" s="146"/>
      <c r="C25" s="149" t="s">
        <v>390</v>
      </c>
      <c r="D25" s="115"/>
      <c r="E25" s="132"/>
      <c r="F25" s="133"/>
      <c r="G25" s="134"/>
      <c r="H25" s="135"/>
      <c r="I25" s="136"/>
      <c r="J25" s="135"/>
      <c r="K25" s="136"/>
      <c r="L25" s="135"/>
      <c r="M25" s="136"/>
      <c r="N25" s="135"/>
    </row>
    <row r="26" spans="1:14" ht="12.75">
      <c r="A26" s="137"/>
      <c r="B26" s="146"/>
      <c r="C26" s="149" t="s">
        <v>82</v>
      </c>
      <c r="D26" s="115"/>
      <c r="E26" s="132"/>
      <c r="F26" s="133"/>
      <c r="G26" s="134"/>
      <c r="H26" s="135"/>
      <c r="I26" s="150"/>
      <c r="J26" s="339">
        <v>0</v>
      </c>
      <c r="K26" s="340"/>
      <c r="L26" s="339">
        <v>0</v>
      </c>
      <c r="M26" s="150"/>
      <c r="N26" s="341"/>
    </row>
    <row r="27" spans="1:14" ht="12.75">
      <c r="A27" s="137"/>
      <c r="B27" s="146"/>
      <c r="C27" s="163" t="s">
        <v>83</v>
      </c>
      <c r="D27" s="115" t="s">
        <v>84</v>
      </c>
      <c r="E27" s="116" t="s">
        <v>85</v>
      </c>
      <c r="F27" s="117">
        <v>210</v>
      </c>
      <c r="G27" s="164"/>
      <c r="H27" s="165"/>
      <c r="I27" s="150"/>
      <c r="J27" s="342">
        <v>0</v>
      </c>
      <c r="K27" s="150"/>
      <c r="L27" s="342">
        <v>0</v>
      </c>
      <c r="M27" s="150"/>
      <c r="N27" s="342"/>
    </row>
    <row r="28" spans="1:14" ht="12.75">
      <c r="A28" s="137"/>
      <c r="B28" s="146"/>
      <c r="C28" s="163" t="s">
        <v>86</v>
      </c>
      <c r="D28" s="168" t="s">
        <v>87</v>
      </c>
      <c r="E28" s="116"/>
      <c r="F28" s="117"/>
      <c r="G28" s="169"/>
      <c r="H28" s="165"/>
      <c r="I28" s="150"/>
      <c r="J28" s="342"/>
      <c r="K28" s="150"/>
      <c r="L28" s="342"/>
      <c r="M28" s="150"/>
      <c r="N28" s="342"/>
    </row>
    <row r="29" spans="1:14" ht="12.75">
      <c r="A29" s="137"/>
      <c r="B29" s="146"/>
      <c r="C29" s="171"/>
      <c r="D29" s="168"/>
      <c r="E29" s="172" t="s">
        <v>88</v>
      </c>
      <c r="F29" s="173"/>
      <c r="G29" s="174"/>
      <c r="H29" s="175"/>
      <c r="I29" s="176"/>
      <c r="J29" s="343">
        <v>0</v>
      </c>
      <c r="K29" s="176"/>
      <c r="L29" s="344">
        <v>0</v>
      </c>
      <c r="M29" s="176"/>
      <c r="N29" s="135"/>
    </row>
    <row r="30" spans="1:14" ht="12.75">
      <c r="A30" s="137"/>
      <c r="B30" s="146"/>
      <c r="C30" s="163"/>
      <c r="D30" s="168"/>
      <c r="E30" s="172" t="s">
        <v>89</v>
      </c>
      <c r="F30" s="173"/>
      <c r="G30" s="174"/>
      <c r="H30" s="175"/>
      <c r="I30" s="176"/>
      <c r="J30" s="343">
        <v>0</v>
      </c>
      <c r="K30" s="176"/>
      <c r="L30" s="344">
        <v>0</v>
      </c>
      <c r="M30" s="176"/>
      <c r="N30" s="135"/>
    </row>
    <row r="31" spans="1:14" ht="12.75">
      <c r="A31" s="137"/>
      <c r="B31" s="146"/>
      <c r="C31" s="163"/>
      <c r="D31" s="168"/>
      <c r="E31" s="172" t="s">
        <v>90</v>
      </c>
      <c r="F31" s="173"/>
      <c r="G31" s="174"/>
      <c r="H31" s="175"/>
      <c r="I31" s="186"/>
      <c r="J31" s="343">
        <v>0</v>
      </c>
      <c r="K31" s="186"/>
      <c r="L31" s="345">
        <v>0</v>
      </c>
      <c r="M31" s="186"/>
      <c r="N31" s="135"/>
    </row>
    <row r="32" spans="1:14" ht="12.75">
      <c r="A32" s="137"/>
      <c r="B32" s="146"/>
      <c r="C32" s="163" t="s">
        <v>91</v>
      </c>
      <c r="D32" s="115" t="s">
        <v>92</v>
      </c>
      <c r="E32" s="116" t="s">
        <v>93</v>
      </c>
      <c r="F32" s="117">
        <v>210</v>
      </c>
      <c r="G32" s="164"/>
      <c r="H32" s="175"/>
      <c r="I32" s="150"/>
      <c r="J32" s="346"/>
      <c r="K32" s="150"/>
      <c r="L32" s="339">
        <v>0</v>
      </c>
      <c r="M32" s="150"/>
      <c r="N32" s="243"/>
    </row>
    <row r="33" spans="1:14" ht="12.75">
      <c r="A33" s="137"/>
      <c r="B33" s="146"/>
      <c r="C33" s="163" t="s">
        <v>94</v>
      </c>
      <c r="D33" s="115" t="s">
        <v>92</v>
      </c>
      <c r="E33" s="116" t="s">
        <v>95</v>
      </c>
      <c r="F33" s="117">
        <v>210</v>
      </c>
      <c r="G33" s="164"/>
      <c r="H33" s="175"/>
      <c r="I33" s="150"/>
      <c r="J33" s="346"/>
      <c r="K33" s="150"/>
      <c r="L33" s="339">
        <v>0</v>
      </c>
      <c r="M33" s="150"/>
      <c r="N33" s="243"/>
    </row>
    <row r="34" spans="1:14" ht="12.75">
      <c r="A34" s="137"/>
      <c r="B34" s="146"/>
      <c r="C34" s="163" t="s">
        <v>391</v>
      </c>
      <c r="D34" s="115" t="s">
        <v>92</v>
      </c>
      <c r="E34" s="116" t="s">
        <v>97</v>
      </c>
      <c r="F34" s="117">
        <v>210</v>
      </c>
      <c r="G34" s="164"/>
      <c r="H34" s="196"/>
      <c r="I34" s="197"/>
      <c r="J34" s="347"/>
      <c r="K34" s="197"/>
      <c r="L34" s="348">
        <v>0</v>
      </c>
      <c r="M34" s="150"/>
      <c r="N34" s="349"/>
    </row>
    <row r="35" spans="1:14" ht="12.75">
      <c r="A35" s="137"/>
      <c r="B35" s="130" t="s">
        <v>98</v>
      </c>
      <c r="C35" s="130" t="s">
        <v>392</v>
      </c>
      <c r="D35" s="115"/>
      <c r="E35" s="116"/>
      <c r="F35" s="117"/>
      <c r="G35" s="169"/>
      <c r="H35" s="196"/>
      <c r="I35" s="197"/>
      <c r="J35" s="347"/>
      <c r="K35" s="197"/>
      <c r="L35" s="349"/>
      <c r="M35" s="150"/>
      <c r="N35" s="349"/>
    </row>
    <row r="36" spans="1:14" ht="12.75">
      <c r="A36" s="137"/>
      <c r="B36" s="130"/>
      <c r="C36" s="147" t="s">
        <v>100</v>
      </c>
      <c r="D36" s="115"/>
      <c r="E36" s="116"/>
      <c r="F36" s="117"/>
      <c r="G36" s="169"/>
      <c r="H36" s="196"/>
      <c r="I36" s="197"/>
      <c r="J36" s="347"/>
      <c r="K36" s="197"/>
      <c r="L36" s="349"/>
      <c r="M36" s="150"/>
      <c r="N36" s="349"/>
    </row>
    <row r="37" spans="1:14" ht="12.75">
      <c r="A37" s="137"/>
      <c r="B37" s="130"/>
      <c r="C37" s="146" t="s">
        <v>393</v>
      </c>
      <c r="D37" s="115"/>
      <c r="E37" s="116"/>
      <c r="F37" s="117"/>
      <c r="G37" s="169"/>
      <c r="H37" s="196"/>
      <c r="I37" s="197"/>
      <c r="J37" s="347"/>
      <c r="K37" s="197"/>
      <c r="L37" s="349"/>
      <c r="M37" s="150"/>
      <c r="N37" s="339">
        <v>0</v>
      </c>
    </row>
    <row r="38" spans="1:14" ht="12.75">
      <c r="A38" s="137"/>
      <c r="B38" s="130"/>
      <c r="C38" s="163" t="s">
        <v>83</v>
      </c>
      <c r="D38" s="115" t="s">
        <v>84</v>
      </c>
      <c r="E38" s="116" t="s">
        <v>85</v>
      </c>
      <c r="F38" s="117">
        <v>210</v>
      </c>
      <c r="G38" s="164"/>
      <c r="H38" s="196"/>
      <c r="I38" s="197"/>
      <c r="J38" s="347"/>
      <c r="K38" s="197"/>
      <c r="L38" s="349"/>
      <c r="M38" s="150"/>
      <c r="N38" s="342">
        <v>0</v>
      </c>
    </row>
    <row r="39" spans="1:14" ht="12.75">
      <c r="A39" s="137"/>
      <c r="B39" s="130" t="s">
        <v>102</v>
      </c>
      <c r="C39" s="130" t="s">
        <v>394</v>
      </c>
      <c r="D39" s="115"/>
      <c r="E39" s="116"/>
      <c r="F39" s="117"/>
      <c r="G39" s="169"/>
      <c r="H39" s="196"/>
      <c r="I39" s="197"/>
      <c r="J39" s="347"/>
      <c r="K39" s="197"/>
      <c r="L39" s="349"/>
      <c r="M39" s="150"/>
      <c r="N39" s="342"/>
    </row>
    <row r="40" spans="1:14" ht="12.75">
      <c r="A40" s="137"/>
      <c r="B40" s="130"/>
      <c r="C40" s="163"/>
      <c r="D40" s="115" t="s">
        <v>92</v>
      </c>
      <c r="E40" s="116" t="s">
        <v>93</v>
      </c>
      <c r="F40" s="117">
        <v>210</v>
      </c>
      <c r="G40" s="164"/>
      <c r="H40" s="196"/>
      <c r="I40" s="197"/>
      <c r="J40" s="347"/>
      <c r="K40" s="197"/>
      <c r="L40" s="349"/>
      <c r="M40" s="150"/>
      <c r="N40" s="339">
        <v>0</v>
      </c>
    </row>
    <row r="41" spans="1:14" ht="12.75">
      <c r="A41" s="137"/>
      <c r="B41" s="130"/>
      <c r="C41" s="163"/>
      <c r="D41" s="115" t="s">
        <v>92</v>
      </c>
      <c r="E41" s="116" t="s">
        <v>95</v>
      </c>
      <c r="F41" s="117">
        <v>210</v>
      </c>
      <c r="G41" s="164"/>
      <c r="H41" s="196"/>
      <c r="I41" s="197"/>
      <c r="J41" s="347"/>
      <c r="K41" s="197"/>
      <c r="L41" s="349"/>
      <c r="M41" s="150"/>
      <c r="N41" s="339">
        <v>0</v>
      </c>
    </row>
    <row r="42" spans="1:14" ht="12.75">
      <c r="A42" s="137"/>
      <c r="B42" s="130"/>
      <c r="C42" s="163"/>
      <c r="D42" s="115" t="s">
        <v>92</v>
      </c>
      <c r="E42" s="212" t="s">
        <v>105</v>
      </c>
      <c r="F42" s="213">
        <v>210</v>
      </c>
      <c r="G42" s="164"/>
      <c r="H42" s="196"/>
      <c r="I42" s="197"/>
      <c r="J42" s="347"/>
      <c r="K42" s="197"/>
      <c r="L42" s="349"/>
      <c r="M42" s="150"/>
      <c r="N42" s="339">
        <v>0</v>
      </c>
    </row>
    <row r="43" spans="1:14" ht="12.75">
      <c r="A43" s="137"/>
      <c r="B43" s="130" t="s">
        <v>106</v>
      </c>
      <c r="C43" s="130" t="s">
        <v>395</v>
      </c>
      <c r="D43" s="115" t="s">
        <v>92</v>
      </c>
      <c r="E43" s="116" t="s">
        <v>108</v>
      </c>
      <c r="F43" s="117">
        <v>230</v>
      </c>
      <c r="G43" s="164"/>
      <c r="H43" s="135"/>
      <c r="I43" s="136"/>
      <c r="J43" s="350">
        <v>0.000278</v>
      </c>
      <c r="K43" s="136"/>
      <c r="L43" s="350">
        <v>0.000284</v>
      </c>
      <c r="M43" s="136"/>
      <c r="N43" s="351">
        <v>0.00038</v>
      </c>
    </row>
    <row r="44" spans="1:14" ht="12.75">
      <c r="A44" s="137"/>
      <c r="B44" s="130" t="s">
        <v>109</v>
      </c>
      <c r="C44" s="130" t="s">
        <v>396</v>
      </c>
      <c r="D44" s="291"/>
      <c r="E44" s="116" t="s">
        <v>111</v>
      </c>
      <c r="F44" s="117">
        <v>240</v>
      </c>
      <c r="G44" s="164"/>
      <c r="H44" s="135"/>
      <c r="I44" s="221"/>
      <c r="J44" s="133"/>
      <c r="K44" s="221"/>
      <c r="L44" s="133"/>
      <c r="M44" s="221"/>
      <c r="N44" s="133"/>
    </row>
    <row r="45" spans="1:14" ht="12.75">
      <c r="A45" s="137"/>
      <c r="B45" s="130"/>
      <c r="C45" s="230" t="s">
        <v>112</v>
      </c>
      <c r="D45" s="115" t="s">
        <v>397</v>
      </c>
      <c r="E45" s="132"/>
      <c r="F45" s="133"/>
      <c r="G45" s="164"/>
      <c r="H45" s="135"/>
      <c r="I45" s="231"/>
      <c r="J45" s="352">
        <v>804.94</v>
      </c>
      <c r="K45" s="231"/>
      <c r="L45" s="353">
        <v>804.94</v>
      </c>
      <c r="M45" s="231"/>
      <c r="N45" s="353">
        <v>804.94</v>
      </c>
    </row>
    <row r="46" spans="1:14" ht="12.75">
      <c r="A46" s="137"/>
      <c r="B46" s="130"/>
      <c r="C46" s="146" t="s">
        <v>114</v>
      </c>
      <c r="D46" s="115" t="s">
        <v>397</v>
      </c>
      <c r="E46" s="132"/>
      <c r="F46" s="133"/>
      <c r="G46" s="164"/>
      <c r="H46" s="135"/>
      <c r="I46" s="231"/>
      <c r="J46" s="354">
        <v>181.84</v>
      </c>
      <c r="K46" s="231"/>
      <c r="L46" s="353">
        <v>181.84</v>
      </c>
      <c r="M46" s="231"/>
      <c r="N46" s="353">
        <v>181.84</v>
      </c>
    </row>
    <row r="47" spans="1:14" ht="12.75">
      <c r="A47" s="194"/>
      <c r="B47" s="242"/>
      <c r="C47" s="146" t="s">
        <v>398</v>
      </c>
      <c r="D47" s="115" t="s">
        <v>397</v>
      </c>
      <c r="E47" s="132"/>
      <c r="F47" s="133"/>
      <c r="G47" s="164"/>
      <c r="H47" s="243"/>
      <c r="I47" s="231"/>
      <c r="J47" s="355"/>
      <c r="K47" s="231"/>
      <c r="L47" s="353"/>
      <c r="M47" s="231"/>
      <c r="N47" s="356">
        <v>13.55</v>
      </c>
    </row>
    <row r="48" spans="1:15" ht="12.75">
      <c r="A48" s="614" t="s">
        <v>116</v>
      </c>
      <c r="B48" s="615" t="s">
        <v>399</v>
      </c>
      <c r="C48" s="364"/>
      <c r="D48" s="115" t="s">
        <v>92</v>
      </c>
      <c r="E48" s="212" t="s">
        <v>118</v>
      </c>
      <c r="F48" s="213">
        <v>215</v>
      </c>
      <c r="G48" s="164"/>
      <c r="H48" s="243"/>
      <c r="I48" s="231"/>
      <c r="J48" s="339">
        <v>0</v>
      </c>
      <c r="K48" s="357"/>
      <c r="L48" s="339">
        <v>0</v>
      </c>
      <c r="M48" s="357"/>
      <c r="N48" s="339">
        <v>0</v>
      </c>
      <c r="O48" s="2"/>
    </row>
    <row r="49" spans="1:14" ht="12.75">
      <c r="A49" s="128" t="s">
        <v>119</v>
      </c>
      <c r="B49" s="129" t="s">
        <v>400</v>
      </c>
      <c r="C49" s="130"/>
      <c r="D49" s="115" t="s">
        <v>92</v>
      </c>
      <c r="E49" s="265"/>
      <c r="F49" s="266"/>
      <c r="G49" s="267"/>
      <c r="H49" s="135"/>
      <c r="I49" s="136"/>
      <c r="J49" s="135"/>
      <c r="K49" s="136"/>
      <c r="L49" s="135"/>
      <c r="M49" s="136"/>
      <c r="N49" s="135"/>
    </row>
    <row r="50" spans="1:14" ht="12.75">
      <c r="A50" s="137"/>
      <c r="B50" s="130" t="s">
        <v>121</v>
      </c>
      <c r="C50" s="130" t="s">
        <v>401</v>
      </c>
      <c r="D50" s="115" t="s">
        <v>92</v>
      </c>
      <c r="E50" s="116" t="s">
        <v>123</v>
      </c>
      <c r="F50" s="117">
        <v>320</v>
      </c>
      <c r="G50" s="164"/>
      <c r="H50" s="135"/>
      <c r="I50" s="221"/>
      <c r="J50" s="339">
        <v>0</v>
      </c>
      <c r="K50" s="357"/>
      <c r="L50" s="339">
        <v>0</v>
      </c>
      <c r="M50" s="357"/>
      <c r="N50" s="339">
        <v>0</v>
      </c>
    </row>
    <row r="51" spans="1:14" ht="12.75">
      <c r="A51" s="137"/>
      <c r="B51" s="130" t="s">
        <v>124</v>
      </c>
      <c r="C51" s="130" t="s">
        <v>402</v>
      </c>
      <c r="D51" s="131"/>
      <c r="E51" s="265"/>
      <c r="F51" s="266"/>
      <c r="G51" s="267"/>
      <c r="H51" s="135"/>
      <c r="I51" s="136"/>
      <c r="J51" s="135"/>
      <c r="K51" s="136"/>
      <c r="L51" s="135"/>
      <c r="M51" s="136"/>
      <c r="N51" s="135"/>
    </row>
    <row r="52" spans="1:14" ht="12.75">
      <c r="A52" s="137"/>
      <c r="B52" s="146"/>
      <c r="C52" s="269" t="s">
        <v>403</v>
      </c>
      <c r="D52" s="115"/>
      <c r="E52" s="270" t="s">
        <v>127</v>
      </c>
      <c r="F52" s="271"/>
      <c r="G52" s="272"/>
      <c r="H52" s="135"/>
      <c r="I52" s="136"/>
      <c r="J52" s="358">
        <v>0</v>
      </c>
      <c r="K52" s="136"/>
      <c r="L52" s="358">
        <v>0</v>
      </c>
      <c r="M52" s="277"/>
      <c r="N52" s="135"/>
    </row>
    <row r="53" spans="1:14" ht="12.75">
      <c r="A53" s="137"/>
      <c r="B53" s="146"/>
      <c r="C53" s="146" t="s">
        <v>404</v>
      </c>
      <c r="D53" s="115"/>
      <c r="E53" s="132"/>
      <c r="F53" s="133"/>
      <c r="G53" s="134"/>
      <c r="H53" s="135"/>
      <c r="I53" s="136"/>
      <c r="J53" s="135"/>
      <c r="K53" s="136"/>
      <c r="L53" s="135"/>
      <c r="M53" s="136"/>
      <c r="N53" s="135"/>
    </row>
    <row r="54" spans="1:14" ht="12.75">
      <c r="A54" s="137"/>
      <c r="B54" s="146"/>
      <c r="C54" s="281" t="s">
        <v>129</v>
      </c>
      <c r="D54" s="115" t="s">
        <v>130</v>
      </c>
      <c r="E54" s="116" t="s">
        <v>131</v>
      </c>
      <c r="F54" s="117">
        <v>310</v>
      </c>
      <c r="G54" s="164"/>
      <c r="H54" s="135"/>
      <c r="I54" s="186"/>
      <c r="J54" s="359">
        <v>0</v>
      </c>
      <c r="K54" s="186"/>
      <c r="L54" s="175">
        <v>0</v>
      </c>
      <c r="M54" s="186"/>
      <c r="N54" s="345"/>
    </row>
    <row r="55" spans="1:14" ht="12.75">
      <c r="A55" s="137"/>
      <c r="B55" s="290" t="s">
        <v>132</v>
      </c>
      <c r="C55" s="130" t="s">
        <v>405</v>
      </c>
      <c r="D55" s="131"/>
      <c r="E55" s="270" t="s">
        <v>134</v>
      </c>
      <c r="F55" s="271"/>
      <c r="G55" s="272"/>
      <c r="H55" s="135"/>
      <c r="I55" s="221"/>
      <c r="J55" s="133"/>
      <c r="K55" s="221"/>
      <c r="L55" s="133"/>
      <c r="M55" s="221"/>
      <c r="N55" s="133"/>
    </row>
    <row r="56" spans="1:14" ht="12.75">
      <c r="A56" s="128" t="s">
        <v>135</v>
      </c>
      <c r="B56" s="129" t="s">
        <v>406</v>
      </c>
      <c r="C56" s="130"/>
      <c r="D56" s="115" t="s">
        <v>92</v>
      </c>
      <c r="E56" s="292"/>
      <c r="F56" s="134"/>
      <c r="G56" s="134"/>
      <c r="H56" s="135"/>
      <c r="I56" s="136"/>
      <c r="J56" s="135"/>
      <c r="K56" s="136"/>
      <c r="L56" s="135"/>
      <c r="M56" s="136"/>
      <c r="N56" s="135"/>
    </row>
    <row r="57" spans="1:14" ht="12.75">
      <c r="A57" s="137"/>
      <c r="B57" s="130" t="s">
        <v>137</v>
      </c>
      <c r="C57" s="130" t="s">
        <v>407</v>
      </c>
      <c r="D57" s="115"/>
      <c r="E57" s="132"/>
      <c r="F57" s="133"/>
      <c r="G57" s="134"/>
      <c r="H57" s="135"/>
      <c r="I57" s="136"/>
      <c r="J57" s="135"/>
      <c r="K57" s="136"/>
      <c r="L57" s="135"/>
      <c r="M57" s="136"/>
      <c r="N57" s="135"/>
    </row>
    <row r="58" spans="1:14" ht="12.75">
      <c r="A58" s="137"/>
      <c r="B58" s="146"/>
      <c r="C58" s="130" t="s">
        <v>408</v>
      </c>
      <c r="D58" s="115"/>
      <c r="E58" s="132"/>
      <c r="F58" s="133"/>
      <c r="G58" s="134"/>
      <c r="H58" s="135"/>
      <c r="I58" s="136"/>
      <c r="J58" s="135"/>
      <c r="K58" s="136"/>
      <c r="L58" s="135"/>
      <c r="M58" s="136"/>
      <c r="N58" s="135"/>
    </row>
    <row r="59" spans="1:14" ht="12.75">
      <c r="A59" s="137"/>
      <c r="B59" s="146"/>
      <c r="C59" s="146" t="s">
        <v>409</v>
      </c>
      <c r="D59" s="115" t="s">
        <v>92</v>
      </c>
      <c r="E59" s="116" t="s">
        <v>141</v>
      </c>
      <c r="F59" s="117"/>
      <c r="G59" s="164"/>
      <c r="H59" s="135"/>
      <c r="I59" s="221"/>
      <c r="J59" s="363">
        <v>0</v>
      </c>
      <c r="K59" s="221"/>
      <c r="L59" s="363">
        <v>0</v>
      </c>
      <c r="M59" s="255"/>
      <c r="N59" s="363">
        <v>0</v>
      </c>
    </row>
    <row r="60" spans="1:14" ht="12.75">
      <c r="A60" s="137"/>
      <c r="B60" s="146"/>
      <c r="C60" s="146" t="s">
        <v>410</v>
      </c>
      <c r="D60" s="115" t="s">
        <v>92</v>
      </c>
      <c r="E60" s="116" t="s">
        <v>143</v>
      </c>
      <c r="F60" s="117"/>
      <c r="G60" s="164"/>
      <c r="H60" s="135"/>
      <c r="I60" s="221"/>
      <c r="J60" s="363">
        <v>0</v>
      </c>
      <c r="K60" s="221"/>
      <c r="L60" s="363">
        <v>0</v>
      </c>
      <c r="M60" s="255"/>
      <c r="N60" s="363">
        <v>0</v>
      </c>
    </row>
    <row r="61" spans="1:14" ht="12.75">
      <c r="A61" s="137"/>
      <c r="B61" s="146"/>
      <c r="C61" s="146" t="s">
        <v>411</v>
      </c>
      <c r="D61" s="115" t="s">
        <v>92</v>
      </c>
      <c r="E61" s="116" t="s">
        <v>145</v>
      </c>
      <c r="F61" s="117"/>
      <c r="G61" s="164"/>
      <c r="H61" s="135"/>
      <c r="I61" s="221"/>
      <c r="J61" s="363">
        <v>0</v>
      </c>
      <c r="K61" s="221"/>
      <c r="L61" s="363">
        <v>0</v>
      </c>
      <c r="M61" s="255"/>
      <c r="N61" s="363">
        <v>0</v>
      </c>
    </row>
    <row r="62" spans="1:14" ht="12.75">
      <c r="A62" s="137"/>
      <c r="B62" s="146"/>
      <c r="C62" s="146" t="s">
        <v>412</v>
      </c>
      <c r="D62" s="115"/>
      <c r="E62" s="132"/>
      <c r="F62" s="133"/>
      <c r="G62" s="134"/>
      <c r="H62" s="135"/>
      <c r="I62" s="136"/>
      <c r="J62" s="363"/>
      <c r="K62" s="136"/>
      <c r="L62" s="363"/>
      <c r="M62" s="255"/>
      <c r="N62" s="363"/>
    </row>
    <row r="63" spans="1:14" ht="12.75">
      <c r="A63" s="137"/>
      <c r="B63" s="146"/>
      <c r="C63" s="146" t="s">
        <v>413</v>
      </c>
      <c r="D63" s="115" t="s">
        <v>92</v>
      </c>
      <c r="E63" s="116" t="s">
        <v>148</v>
      </c>
      <c r="F63" s="117"/>
      <c r="G63" s="164"/>
      <c r="H63" s="135"/>
      <c r="I63" s="221"/>
      <c r="J63" s="363">
        <v>0</v>
      </c>
      <c r="K63" s="221"/>
      <c r="L63" s="363">
        <v>0</v>
      </c>
      <c r="M63" s="255"/>
      <c r="N63" s="363">
        <v>0</v>
      </c>
    </row>
    <row r="64" spans="1:14" ht="12.75">
      <c r="A64" s="137"/>
      <c r="B64" s="130" t="s">
        <v>149</v>
      </c>
      <c r="C64" s="130" t="s">
        <v>414</v>
      </c>
      <c r="D64" s="115"/>
      <c r="E64" s="116" t="s">
        <v>151</v>
      </c>
      <c r="F64" s="117"/>
      <c r="G64" s="164"/>
      <c r="H64" s="135"/>
      <c r="I64" s="221"/>
      <c r="J64" s="363">
        <v>0</v>
      </c>
      <c r="K64" s="221"/>
      <c r="L64" s="363">
        <v>0</v>
      </c>
      <c r="M64" s="255"/>
      <c r="N64" s="363">
        <v>0</v>
      </c>
    </row>
    <row r="65" spans="1:14" ht="12.75">
      <c r="A65" s="137"/>
      <c r="B65" s="130" t="s">
        <v>152</v>
      </c>
      <c r="C65" s="130" t="s">
        <v>415</v>
      </c>
      <c r="D65" s="115" t="s">
        <v>92</v>
      </c>
      <c r="E65" s="116" t="s">
        <v>154</v>
      </c>
      <c r="F65" s="117"/>
      <c r="G65" s="164"/>
      <c r="H65" s="135"/>
      <c r="I65" s="221"/>
      <c r="J65" s="363">
        <v>0</v>
      </c>
      <c r="K65" s="221"/>
      <c r="L65" s="363">
        <v>0</v>
      </c>
      <c r="M65" s="255"/>
      <c r="N65" s="363">
        <v>0</v>
      </c>
    </row>
    <row r="66" spans="1:14" ht="12.75">
      <c r="A66" s="137"/>
      <c r="B66" s="130" t="s">
        <v>155</v>
      </c>
      <c r="C66" s="130" t="s">
        <v>416</v>
      </c>
      <c r="D66" s="115" t="s">
        <v>92</v>
      </c>
      <c r="E66" s="116" t="s">
        <v>157</v>
      </c>
      <c r="F66" s="117">
        <v>840</v>
      </c>
      <c r="G66" s="164"/>
      <c r="H66" s="135"/>
      <c r="I66" s="221"/>
      <c r="J66" s="365">
        <v>0.000472</v>
      </c>
      <c r="K66" s="221"/>
      <c r="L66" s="351">
        <v>0.004159</v>
      </c>
      <c r="M66" s="255"/>
      <c r="N66" s="351">
        <v>0.004506</v>
      </c>
    </row>
    <row r="67" spans="1:14" ht="12.75">
      <c r="A67" s="137"/>
      <c r="B67" s="130" t="s">
        <v>158</v>
      </c>
      <c r="C67" s="130" t="s">
        <v>417</v>
      </c>
      <c r="D67" s="115" t="s">
        <v>92</v>
      </c>
      <c r="E67" s="116" t="s">
        <v>160</v>
      </c>
      <c r="F67" s="117"/>
      <c r="G67" s="164"/>
      <c r="H67" s="135"/>
      <c r="I67" s="221"/>
      <c r="J67" s="363">
        <v>0</v>
      </c>
      <c r="K67" s="221"/>
      <c r="L67" s="363">
        <v>0</v>
      </c>
      <c r="M67" s="255"/>
      <c r="N67" s="363">
        <v>0</v>
      </c>
    </row>
    <row r="68" spans="1:14" ht="12.75">
      <c r="A68" s="137"/>
      <c r="B68" s="130" t="s">
        <v>161</v>
      </c>
      <c r="C68" s="130" t="s">
        <v>418</v>
      </c>
      <c r="D68" s="115"/>
      <c r="E68" s="116"/>
      <c r="F68" s="117"/>
      <c r="G68" s="169"/>
      <c r="H68" s="135"/>
      <c r="I68" s="136"/>
      <c r="J68" s="135"/>
      <c r="K68" s="136"/>
      <c r="L68" s="366"/>
      <c r="M68" s="255"/>
      <c r="N68" s="366"/>
    </row>
    <row r="69" spans="1:14" ht="12.75">
      <c r="A69" s="137"/>
      <c r="B69" s="146"/>
      <c r="C69" s="130" t="s">
        <v>419</v>
      </c>
      <c r="D69" s="115"/>
      <c r="E69" s="116"/>
      <c r="F69" s="117"/>
      <c r="G69" s="169"/>
      <c r="H69" s="135"/>
      <c r="I69" s="136"/>
      <c r="J69" s="135"/>
      <c r="K69" s="136"/>
      <c r="L69" s="366"/>
      <c r="M69" s="255"/>
      <c r="N69" s="366"/>
    </row>
    <row r="70" spans="1:14" ht="12.75">
      <c r="A70" s="137"/>
      <c r="B70" s="146"/>
      <c r="C70" s="302" t="s">
        <v>420</v>
      </c>
      <c r="D70" s="362" t="s">
        <v>92</v>
      </c>
      <c r="E70" s="116" t="s">
        <v>421</v>
      </c>
      <c r="F70" s="117">
        <v>860</v>
      </c>
      <c r="G70" s="164"/>
      <c r="H70" s="306"/>
      <c r="I70" s="221"/>
      <c r="J70" s="363">
        <v>0</v>
      </c>
      <c r="K70" s="221"/>
      <c r="L70" s="363">
        <v>0</v>
      </c>
      <c r="M70" s="255"/>
      <c r="N70" s="363">
        <v>0</v>
      </c>
    </row>
    <row r="71" spans="1:14" ht="12.75">
      <c r="A71" s="300"/>
      <c r="B71" s="367"/>
      <c r="C71" s="302" t="s">
        <v>422</v>
      </c>
      <c r="D71" s="303" t="s">
        <v>92</v>
      </c>
      <c r="E71" s="304" t="s">
        <v>165</v>
      </c>
      <c r="F71" s="305">
        <v>890</v>
      </c>
      <c r="G71" s="164"/>
      <c r="H71" s="306"/>
      <c r="I71" s="221"/>
      <c r="J71" s="363">
        <v>0</v>
      </c>
      <c r="K71" s="221"/>
      <c r="L71" s="363">
        <v>0</v>
      </c>
      <c r="M71" s="255"/>
      <c r="N71" s="363">
        <v>0</v>
      </c>
    </row>
    <row r="72" spans="1:14" ht="13.5" thickBot="1">
      <c r="A72" s="310"/>
      <c r="B72" s="311"/>
      <c r="C72" s="311"/>
      <c r="D72" s="312"/>
      <c r="E72" s="313"/>
      <c r="F72" s="314"/>
      <c r="G72" s="315"/>
      <c r="H72" s="316"/>
      <c r="I72" s="30"/>
      <c r="J72" s="314"/>
      <c r="K72" s="30"/>
      <c r="L72" s="314"/>
      <c r="M72" s="30"/>
      <c r="N72" s="314"/>
    </row>
    <row r="73" spans="3:5" ht="12.75">
      <c r="C73" s="136" t="s">
        <v>424</v>
      </c>
      <c r="D73" s="325"/>
      <c r="E73" s="326"/>
    </row>
    <row r="74" spans="3:5" ht="12.75">
      <c r="C74" s="30" t="s">
        <v>170</v>
      </c>
      <c r="D74" s="325"/>
      <c r="E74" s="326"/>
    </row>
    <row r="75" spans="3:5" ht="12.75">
      <c r="C75" s="30" t="s">
        <v>171</v>
      </c>
      <c r="D75" s="325"/>
      <c r="E75" s="326"/>
    </row>
    <row r="76" spans="3:5" ht="12.75">
      <c r="C76" s="136"/>
      <c r="D76" s="325"/>
      <c r="E76" s="326"/>
    </row>
    <row r="77" spans="1:5" ht="12.75">
      <c r="A77" s="327" t="s">
        <v>425</v>
      </c>
      <c r="C77" s="30"/>
      <c r="D77" s="325"/>
      <c r="E77" s="326"/>
    </row>
    <row r="78" spans="3:5" ht="12.75">
      <c r="C78" s="136"/>
      <c r="D78" s="325"/>
      <c r="E78" s="326"/>
    </row>
    <row r="79" spans="3:5" ht="12.75">
      <c r="C79" s="136"/>
      <c r="D79" s="328"/>
      <c r="E79" s="136"/>
    </row>
    <row r="80" spans="3:5" ht="12.75">
      <c r="C80" s="136"/>
      <c r="D80" s="328"/>
      <c r="E80" s="136"/>
    </row>
    <row r="81" spans="3:5" ht="12.75">
      <c r="C81" s="136"/>
      <c r="D81" s="328"/>
      <c r="E81" s="136"/>
    </row>
  </sheetData>
  <sheetProtection/>
  <printOptions/>
  <pageMargins left="0.1968503937007874" right="0.1968503937007874" top="0.7480314960629921" bottom="0.7480314960629921" header="0.31496062992125984" footer="0.31496062992125984"/>
  <pageSetup fitToHeight="1" fitToWidth="1" horizontalDpi="600" verticalDpi="600" orientation="landscape" paperSize="8" scale="75" r:id="rId1"/>
</worksheet>
</file>

<file path=xl/worksheets/sheet7.xml><?xml version="1.0" encoding="utf-8"?>
<worksheet xmlns="http://schemas.openxmlformats.org/spreadsheetml/2006/main" xmlns:r="http://schemas.openxmlformats.org/officeDocument/2006/relationships">
  <dimension ref="A1:N462"/>
  <sheetViews>
    <sheetView workbookViewId="0" topLeftCell="A1">
      <selection activeCell="A1" sqref="A1"/>
    </sheetView>
  </sheetViews>
  <sheetFormatPr defaultColWidth="11.421875" defaultRowHeight="15"/>
  <cols>
    <col min="1" max="1" width="4.7109375" style="4" customWidth="1"/>
    <col min="2" max="2" width="67.7109375" style="4" customWidth="1"/>
    <col min="3" max="4" width="16.7109375" style="4" customWidth="1"/>
    <col min="5" max="5" width="18.7109375" style="4" customWidth="1"/>
    <col min="6" max="7" width="16.7109375" style="4" customWidth="1"/>
    <col min="8" max="8" width="18.7109375" style="4" customWidth="1"/>
    <col min="9" max="10" width="16.8515625" style="4" customWidth="1"/>
    <col min="11" max="11" width="18.8515625" style="4" customWidth="1"/>
    <col min="12" max="13" width="16.7109375" style="4" customWidth="1"/>
    <col min="14" max="14" width="18.7109375" style="4" customWidth="1"/>
    <col min="15" max="15" width="4.28125" style="4" customWidth="1"/>
    <col min="16" max="16384" width="11.421875" style="4" customWidth="1"/>
  </cols>
  <sheetData>
    <row r="1" spans="1:6" ht="20.25">
      <c r="A1" s="616" t="s">
        <v>439</v>
      </c>
      <c r="C1" s="812" t="s">
        <v>360</v>
      </c>
      <c r="D1" s="813"/>
      <c r="E1" s="813"/>
      <c r="F1" s="814"/>
    </row>
    <row r="2" spans="3:14" ht="12.75">
      <c r="C2" s="371"/>
      <c r="D2" s="371"/>
      <c r="E2" s="371"/>
      <c r="F2" s="371"/>
      <c r="G2" s="371"/>
      <c r="H2" s="371"/>
      <c r="I2" s="371"/>
      <c r="J2" s="371"/>
      <c r="K2" s="371"/>
      <c r="L2" s="371"/>
      <c r="M2" s="371"/>
      <c r="N2" s="371"/>
    </row>
    <row r="3" spans="2:3" ht="12.75">
      <c r="B3" s="372"/>
      <c r="C3" s="373"/>
    </row>
    <row r="4" ht="13.5" thickBot="1"/>
    <row r="5" spans="1:14" s="2" customFormat="1" ht="13.5" thickBot="1">
      <c r="A5" s="601"/>
      <c r="C5" s="845" t="s">
        <v>440</v>
      </c>
      <c r="D5" s="846"/>
      <c r="E5" s="846"/>
      <c r="F5" s="846"/>
      <c r="G5" s="846"/>
      <c r="H5" s="846"/>
      <c r="I5" s="846"/>
      <c r="J5" s="846"/>
      <c r="K5" s="847"/>
      <c r="L5" s="845" t="s">
        <v>441</v>
      </c>
      <c r="M5" s="846"/>
      <c r="N5" s="847"/>
    </row>
    <row r="6" spans="1:14" s="622" customFormat="1" ht="16.5" thickBot="1">
      <c r="A6" s="617"/>
      <c r="B6" s="618"/>
      <c r="C6" s="619"/>
      <c r="D6" s="620" t="s">
        <v>194</v>
      </c>
      <c r="E6" s="621"/>
      <c r="F6" s="619"/>
      <c r="G6" s="620" t="s">
        <v>195</v>
      </c>
      <c r="H6" s="621"/>
      <c r="I6" s="848" t="s">
        <v>196</v>
      </c>
      <c r="J6" s="849"/>
      <c r="K6" s="850"/>
      <c r="L6" s="619"/>
      <c r="M6" s="620" t="s">
        <v>197</v>
      </c>
      <c r="N6" s="621"/>
    </row>
    <row r="7" spans="1:14" s="2" customFormat="1" ht="15.75">
      <c r="A7" s="617"/>
      <c r="B7" s="623"/>
      <c r="C7" s="845" t="s">
        <v>442</v>
      </c>
      <c r="D7" s="846"/>
      <c r="E7" s="847"/>
      <c r="F7" s="845" t="s">
        <v>199</v>
      </c>
      <c r="G7" s="846"/>
      <c r="H7" s="847"/>
      <c r="I7" s="845" t="s">
        <v>443</v>
      </c>
      <c r="J7" s="846"/>
      <c r="K7" s="847"/>
      <c r="L7" s="845" t="s">
        <v>367</v>
      </c>
      <c r="M7" s="846"/>
      <c r="N7" s="847"/>
    </row>
    <row r="8" spans="1:14" s="2" customFormat="1" ht="13.5" thickBot="1">
      <c r="A8" s="624"/>
      <c r="B8" s="623"/>
      <c r="C8" s="851"/>
      <c r="D8" s="852"/>
      <c r="E8" s="853"/>
      <c r="F8" s="851"/>
      <c r="G8" s="852"/>
      <c r="H8" s="853"/>
      <c r="I8" s="851"/>
      <c r="J8" s="852"/>
      <c r="K8" s="853"/>
      <c r="L8" s="851"/>
      <c r="M8" s="852"/>
      <c r="N8" s="853"/>
    </row>
    <row r="9" spans="1:14" s="601" customFormat="1" ht="13.5" thickBot="1">
      <c r="A9" s="624"/>
      <c r="B9" s="624"/>
      <c r="C9" s="625"/>
      <c r="D9" s="625"/>
      <c r="E9" s="625"/>
      <c r="F9" s="625"/>
      <c r="G9" s="625"/>
      <c r="H9" s="625"/>
      <c r="I9" s="625"/>
      <c r="J9" s="625"/>
      <c r="K9" s="625"/>
      <c r="L9" s="625"/>
      <c r="M9" s="625"/>
      <c r="N9" s="625"/>
    </row>
    <row r="10" spans="1:14" s="601" customFormat="1" ht="18.75" thickBot="1">
      <c r="A10" s="626" t="s">
        <v>444</v>
      </c>
      <c r="B10" s="627"/>
      <c r="C10" s="625"/>
      <c r="D10" s="625"/>
      <c r="E10" s="625"/>
      <c r="F10" s="625"/>
      <c r="G10" s="625"/>
      <c r="H10" s="625"/>
      <c r="I10" s="625"/>
      <c r="J10" s="625"/>
      <c r="K10" s="625"/>
      <c r="L10" s="625"/>
      <c r="M10" s="625"/>
      <c r="N10" s="625"/>
    </row>
    <row r="11" spans="1:14" s="601" customFormat="1" ht="13.5" thickBot="1">
      <c r="A11" s="624"/>
      <c r="B11" s="624"/>
      <c r="C11" s="625"/>
      <c r="D11" s="625"/>
      <c r="E11" s="625"/>
      <c r="F11" s="625"/>
      <c r="G11" s="625"/>
      <c r="H11" s="625"/>
      <c r="I11" s="625"/>
      <c r="J11" s="625"/>
      <c r="K11" s="625"/>
      <c r="L11" s="625"/>
      <c r="M11" s="625"/>
      <c r="N11" s="625"/>
    </row>
    <row r="12" spans="1:14" s="2" customFormat="1" ht="12.75">
      <c r="A12" s="628"/>
      <c r="B12" s="629"/>
      <c r="C12" s="630" t="s">
        <v>445</v>
      </c>
      <c r="D12" s="631" t="s">
        <v>445</v>
      </c>
      <c r="E12" s="632" t="s">
        <v>445</v>
      </c>
      <c r="F12" s="630" t="s">
        <v>445</v>
      </c>
      <c r="G12" s="631" t="s">
        <v>445</v>
      </c>
      <c r="H12" s="632" t="s">
        <v>445</v>
      </c>
      <c r="I12" s="630" t="s">
        <v>445</v>
      </c>
      <c r="J12" s="631" t="s">
        <v>445</v>
      </c>
      <c r="K12" s="632" t="s">
        <v>445</v>
      </c>
      <c r="L12" s="630"/>
      <c r="M12" s="631"/>
      <c r="N12" s="632"/>
    </row>
    <row r="13" spans="1:14" s="2" customFormat="1" ht="15">
      <c r="A13" s="633" t="s">
        <v>446</v>
      </c>
      <c r="B13" s="634"/>
      <c r="C13" s="635" t="s">
        <v>447</v>
      </c>
      <c r="D13" s="636" t="s">
        <v>448</v>
      </c>
      <c r="E13" s="637" t="s">
        <v>449</v>
      </c>
      <c r="F13" s="635" t="s">
        <v>447</v>
      </c>
      <c r="G13" s="636" t="s">
        <v>448</v>
      </c>
      <c r="H13" s="637" t="s">
        <v>449</v>
      </c>
      <c r="I13" s="635" t="s">
        <v>447</v>
      </c>
      <c r="J13" s="636" t="s">
        <v>448</v>
      </c>
      <c r="K13" s="637" t="s">
        <v>449</v>
      </c>
      <c r="L13" s="635" t="s">
        <v>447</v>
      </c>
      <c r="M13" s="636" t="s">
        <v>448</v>
      </c>
      <c r="N13" s="637"/>
    </row>
    <row r="14" spans="1:14" s="2" customFormat="1" ht="12.75">
      <c r="A14" s="638"/>
      <c r="B14" s="634"/>
      <c r="C14" s="635" t="s">
        <v>450</v>
      </c>
      <c r="D14" s="636" t="s">
        <v>451</v>
      </c>
      <c r="E14" s="639" t="s">
        <v>452</v>
      </c>
      <c r="F14" s="635" t="s">
        <v>450</v>
      </c>
      <c r="G14" s="636" t="s">
        <v>451</v>
      </c>
      <c r="H14" s="639" t="s">
        <v>452</v>
      </c>
      <c r="I14" s="635" t="s">
        <v>450</v>
      </c>
      <c r="J14" s="636" t="s">
        <v>451</v>
      </c>
      <c r="K14" s="639" t="s">
        <v>452</v>
      </c>
      <c r="L14" s="635" t="s">
        <v>453</v>
      </c>
      <c r="M14" s="636" t="s">
        <v>451</v>
      </c>
      <c r="N14" s="637"/>
    </row>
    <row r="15" spans="1:14" s="2" customFormat="1" ht="12.75">
      <c r="A15" s="638"/>
      <c r="B15" s="634"/>
      <c r="C15" s="635"/>
      <c r="D15" s="636" t="s">
        <v>445</v>
      </c>
      <c r="E15" s="637" t="s">
        <v>454</v>
      </c>
      <c r="F15" s="635"/>
      <c r="G15" s="636" t="s">
        <v>445</v>
      </c>
      <c r="H15" s="637" t="s">
        <v>454</v>
      </c>
      <c r="I15" s="635"/>
      <c r="J15" s="636" t="s">
        <v>445</v>
      </c>
      <c r="K15" s="637" t="s">
        <v>454</v>
      </c>
      <c r="L15" s="635"/>
      <c r="M15" s="636"/>
      <c r="N15" s="637"/>
    </row>
    <row r="16" spans="1:14" s="2" customFormat="1" ht="12.75">
      <c r="A16" s="638"/>
      <c r="B16" s="437"/>
      <c r="C16" s="640"/>
      <c r="D16" s="641" t="s">
        <v>447</v>
      </c>
      <c r="E16" s="637" t="s">
        <v>455</v>
      </c>
      <c r="F16" s="640"/>
      <c r="G16" s="641" t="s">
        <v>447</v>
      </c>
      <c r="H16" s="637" t="s">
        <v>455</v>
      </c>
      <c r="I16" s="640"/>
      <c r="J16" s="641" t="s">
        <v>447</v>
      </c>
      <c r="K16" s="637" t="s">
        <v>455</v>
      </c>
      <c r="L16" s="640" t="s">
        <v>448</v>
      </c>
      <c r="M16" s="641" t="s">
        <v>447</v>
      </c>
      <c r="N16" s="639"/>
    </row>
    <row r="17" spans="1:14" s="2" customFormat="1" ht="13.5" thickBot="1">
      <c r="A17" s="642"/>
      <c r="B17" s="643"/>
      <c r="C17" s="644"/>
      <c r="D17" s="645" t="s">
        <v>450</v>
      </c>
      <c r="E17" s="646"/>
      <c r="F17" s="644"/>
      <c r="G17" s="645" t="s">
        <v>450</v>
      </c>
      <c r="H17" s="646"/>
      <c r="I17" s="644"/>
      <c r="J17" s="645" t="s">
        <v>450</v>
      </c>
      <c r="K17" s="646"/>
      <c r="L17" s="644" t="s">
        <v>450</v>
      </c>
      <c r="M17" s="645" t="s">
        <v>450</v>
      </c>
      <c r="N17" s="646"/>
    </row>
    <row r="18" spans="1:14" s="2" customFormat="1" ht="12.75">
      <c r="A18" s="647"/>
      <c r="B18" s="648"/>
      <c r="C18" s="649" t="s">
        <v>456</v>
      </c>
      <c r="D18" s="650"/>
      <c r="E18" s="651"/>
      <c r="F18" s="649" t="s">
        <v>456</v>
      </c>
      <c r="G18" s="650"/>
      <c r="H18" s="651"/>
      <c r="I18" s="649" t="s">
        <v>457</v>
      </c>
      <c r="J18" s="652"/>
      <c r="K18" s="653"/>
      <c r="L18" s="649" t="s">
        <v>458</v>
      </c>
      <c r="M18" s="654"/>
      <c r="N18" s="653"/>
    </row>
    <row r="19" spans="1:14" s="2" customFormat="1" ht="12.75">
      <c r="A19" s="655"/>
      <c r="B19" s="437"/>
      <c r="C19" s="656"/>
      <c r="D19" s="446"/>
      <c r="E19" s="657"/>
      <c r="F19" s="656"/>
      <c r="G19" s="446"/>
      <c r="H19" s="657"/>
      <c r="I19" s="656"/>
      <c r="J19" s="658"/>
      <c r="K19" s="659"/>
      <c r="L19" s="660"/>
      <c r="M19" s="661"/>
      <c r="N19" s="659"/>
    </row>
    <row r="20" spans="1:14" s="2" customFormat="1" ht="12.75">
      <c r="A20" s="655"/>
      <c r="B20" s="437"/>
      <c r="C20" s="656"/>
      <c r="D20" s="446"/>
      <c r="E20" s="657"/>
      <c r="F20" s="656"/>
      <c r="G20" s="446"/>
      <c r="H20" s="657"/>
      <c r="I20" s="656"/>
      <c r="J20" s="658"/>
      <c r="K20" s="659"/>
      <c r="L20" s="660"/>
      <c r="M20" s="661"/>
      <c r="N20" s="659"/>
    </row>
    <row r="21" spans="1:14" s="2" customFormat="1" ht="12.75">
      <c r="A21" s="655"/>
      <c r="B21" s="662" t="s">
        <v>459</v>
      </c>
      <c r="C21" s="473" t="s">
        <v>460</v>
      </c>
      <c r="D21" s="446"/>
      <c r="E21" s="657"/>
      <c r="F21" s="473" t="s">
        <v>460</v>
      </c>
      <c r="G21" s="446"/>
      <c r="H21" s="657"/>
      <c r="I21" s="473" t="s">
        <v>460</v>
      </c>
      <c r="J21" s="663"/>
      <c r="K21" s="657"/>
      <c r="L21" s="473" t="s">
        <v>460</v>
      </c>
      <c r="M21" s="661"/>
      <c r="N21" s="659"/>
    </row>
    <row r="22" spans="1:14" s="2" customFormat="1" ht="12.75">
      <c r="A22" s="655"/>
      <c r="B22" s="662"/>
      <c r="C22" s="473"/>
      <c r="D22" s="446"/>
      <c r="E22" s="657"/>
      <c r="F22" s="473"/>
      <c r="G22" s="446"/>
      <c r="H22" s="657"/>
      <c r="I22" s="473"/>
      <c r="J22" s="663"/>
      <c r="K22" s="657"/>
      <c r="L22" s="664"/>
      <c r="M22" s="661"/>
      <c r="N22" s="659"/>
    </row>
    <row r="23" spans="1:14" s="2" customFormat="1" ht="12.75">
      <c r="A23" s="655"/>
      <c r="B23" s="634"/>
      <c r="C23" s="665" t="s">
        <v>461</v>
      </c>
      <c r="D23" s="446"/>
      <c r="E23" s="657"/>
      <c r="F23" s="665" t="s">
        <v>462</v>
      </c>
      <c r="G23" s="446"/>
      <c r="H23" s="657"/>
      <c r="I23" s="665" t="s">
        <v>462</v>
      </c>
      <c r="J23" s="666"/>
      <c r="K23" s="657"/>
      <c r="L23" s="664" t="s">
        <v>463</v>
      </c>
      <c r="M23" s="661"/>
      <c r="N23" s="659"/>
    </row>
    <row r="24" spans="1:14" s="2" customFormat="1" ht="12.75">
      <c r="A24" s="667"/>
      <c r="B24" s="634"/>
      <c r="C24" s="668" t="s">
        <v>464</v>
      </c>
      <c r="D24" s="446"/>
      <c r="E24" s="657"/>
      <c r="F24" s="669" t="s">
        <v>465</v>
      </c>
      <c r="G24" s="446"/>
      <c r="H24" s="657"/>
      <c r="I24" s="669" t="s">
        <v>465</v>
      </c>
      <c r="J24" s="670"/>
      <c r="K24" s="657"/>
      <c r="L24" s="660"/>
      <c r="M24" s="661"/>
      <c r="N24" s="659"/>
    </row>
    <row r="25" spans="1:14" s="2" customFormat="1" ht="12.75">
      <c r="A25" s="667"/>
      <c r="B25" s="634"/>
      <c r="C25" s="669"/>
      <c r="D25" s="446"/>
      <c r="E25" s="657"/>
      <c r="F25" s="638" t="s">
        <v>225</v>
      </c>
      <c r="G25" s="446"/>
      <c r="H25" s="657"/>
      <c r="I25" s="638" t="s">
        <v>225</v>
      </c>
      <c r="J25" s="671"/>
      <c r="K25" s="657"/>
      <c r="L25" s="672" t="s">
        <v>390</v>
      </c>
      <c r="M25" s="673"/>
      <c r="N25" s="659"/>
    </row>
    <row r="26" spans="1:14" s="2" customFormat="1" ht="14.25">
      <c r="A26" s="667"/>
      <c r="B26" s="634"/>
      <c r="C26" s="667"/>
      <c r="D26" s="601"/>
      <c r="E26" s="657"/>
      <c r="F26" s="674" t="s">
        <v>466</v>
      </c>
      <c r="G26" s="601"/>
      <c r="H26" s="657"/>
      <c r="I26" s="674" t="s">
        <v>466</v>
      </c>
      <c r="J26" s="675"/>
      <c r="K26" s="437"/>
      <c r="L26" s="676" t="s">
        <v>82</v>
      </c>
      <c r="M26" s="441">
        <v>134.38651326522458</v>
      </c>
      <c r="N26" s="659" t="s">
        <v>467</v>
      </c>
    </row>
    <row r="27" spans="1:14" s="2" customFormat="1" ht="12.75">
      <c r="A27" s="667"/>
      <c r="B27" s="634"/>
      <c r="C27" s="667"/>
      <c r="D27" s="601"/>
      <c r="E27" s="657"/>
      <c r="F27" s="638" t="s">
        <v>225</v>
      </c>
      <c r="G27" s="446"/>
      <c r="H27" s="657"/>
      <c r="I27" s="638" t="s">
        <v>225</v>
      </c>
      <c r="J27" s="671"/>
      <c r="K27" s="657"/>
      <c r="L27" s="660"/>
      <c r="M27" s="661" t="s">
        <v>468</v>
      </c>
      <c r="N27" s="659"/>
    </row>
    <row r="28" spans="1:14" s="2" customFormat="1" ht="14.25">
      <c r="A28" s="667"/>
      <c r="B28" s="634"/>
      <c r="C28" s="667"/>
      <c r="D28" s="601"/>
      <c r="E28" s="657"/>
      <c r="F28" s="669" t="s">
        <v>469</v>
      </c>
      <c r="G28" s="446"/>
      <c r="H28" s="657"/>
      <c r="I28" s="669" t="s">
        <v>469</v>
      </c>
      <c r="J28" s="670"/>
      <c r="K28" s="657"/>
      <c r="L28" s="677"/>
      <c r="M28" s="661" t="s">
        <v>470</v>
      </c>
      <c r="N28" s="659"/>
    </row>
    <row r="29" spans="1:14" s="2" customFormat="1" ht="12.75">
      <c r="A29" s="667"/>
      <c r="B29" s="634"/>
      <c r="C29" s="667"/>
      <c r="D29" s="601"/>
      <c r="E29" s="657"/>
      <c r="F29" s="667"/>
      <c r="G29" s="601"/>
      <c r="H29" s="657"/>
      <c r="I29" s="667"/>
      <c r="J29" s="601"/>
      <c r="K29" s="437"/>
      <c r="L29" s="678"/>
      <c r="M29" s="661"/>
      <c r="N29" s="659"/>
    </row>
    <row r="30" spans="1:14" s="2" customFormat="1" ht="12.75">
      <c r="A30" s="667"/>
      <c r="B30" s="634"/>
      <c r="C30" s="672" t="s">
        <v>390</v>
      </c>
      <c r="D30" s="446"/>
      <c r="E30" s="657"/>
      <c r="F30" s="672" t="s">
        <v>390</v>
      </c>
      <c r="G30" s="446"/>
      <c r="H30" s="657"/>
      <c r="I30" s="672" t="s">
        <v>390</v>
      </c>
      <c r="J30" s="673"/>
      <c r="K30" s="657"/>
      <c r="L30" s="677" t="s">
        <v>471</v>
      </c>
      <c r="M30" s="661"/>
      <c r="N30" s="659"/>
    </row>
    <row r="31" spans="1:14" s="2" customFormat="1" ht="12.75">
      <c r="A31" s="667"/>
      <c r="B31" s="634"/>
      <c r="C31" s="676" t="s">
        <v>82</v>
      </c>
      <c r="D31" s="441">
        <v>5.116014</v>
      </c>
      <c r="E31" s="657" t="s">
        <v>472</v>
      </c>
      <c r="F31" s="676" t="s">
        <v>82</v>
      </c>
      <c r="G31" s="441">
        <v>42.278215</v>
      </c>
      <c r="H31" s="657" t="s">
        <v>472</v>
      </c>
      <c r="I31" s="676" t="s">
        <v>82</v>
      </c>
      <c r="J31" s="441">
        <v>69.11517</v>
      </c>
      <c r="K31" s="657" t="s">
        <v>472</v>
      </c>
      <c r="L31" s="678" t="s">
        <v>473</v>
      </c>
      <c r="M31" s="661"/>
      <c r="N31" s="659"/>
    </row>
    <row r="32" spans="1:14" s="2" customFormat="1" ht="12.75">
      <c r="A32" s="667"/>
      <c r="B32" s="634"/>
      <c r="C32" s="679" t="s">
        <v>83</v>
      </c>
      <c r="D32" s="680">
        <v>0.426335</v>
      </c>
      <c r="E32" s="681" t="s">
        <v>474</v>
      </c>
      <c r="F32" s="679" t="s">
        <v>83</v>
      </c>
      <c r="G32" s="680">
        <v>3.523185</v>
      </c>
      <c r="H32" s="681" t="s">
        <v>474</v>
      </c>
      <c r="I32" s="679" t="s">
        <v>83</v>
      </c>
      <c r="J32" s="680">
        <v>5.759598</v>
      </c>
      <c r="K32" s="681" t="s">
        <v>474</v>
      </c>
      <c r="L32" s="660"/>
      <c r="M32" s="661"/>
      <c r="N32" s="659"/>
    </row>
    <row r="33" spans="1:14" s="2" customFormat="1" ht="12.75">
      <c r="A33" s="667"/>
      <c r="B33" s="634"/>
      <c r="C33" s="676" t="s">
        <v>86</v>
      </c>
      <c r="D33" s="446" t="s">
        <v>87</v>
      </c>
      <c r="E33" s="657"/>
      <c r="F33" s="676" t="s">
        <v>86</v>
      </c>
      <c r="G33" s="657" t="s">
        <v>87</v>
      </c>
      <c r="H33" s="657"/>
      <c r="I33" s="676" t="s">
        <v>86</v>
      </c>
      <c r="J33" s="657" t="s">
        <v>87</v>
      </c>
      <c r="L33" s="660"/>
      <c r="M33" s="661"/>
      <c r="N33" s="659"/>
    </row>
    <row r="34" spans="1:14" s="2" customFormat="1" ht="12.75">
      <c r="A34" s="667"/>
      <c r="B34" s="634"/>
      <c r="C34" s="676"/>
      <c r="D34" s="682"/>
      <c r="E34" s="657"/>
      <c r="F34" s="676"/>
      <c r="G34" s="683"/>
      <c r="H34" s="657"/>
      <c r="I34" s="676"/>
      <c r="J34" s="683"/>
      <c r="K34" s="437"/>
      <c r="L34" s="638"/>
      <c r="N34" s="659"/>
    </row>
    <row r="35" spans="1:14" s="2" customFormat="1" ht="12.75">
      <c r="A35" s="667"/>
      <c r="B35" s="634"/>
      <c r="C35" s="676"/>
      <c r="D35" s="601"/>
      <c r="E35" s="657"/>
      <c r="F35" s="676" t="s">
        <v>91</v>
      </c>
      <c r="G35" s="441">
        <v>0.002671</v>
      </c>
      <c r="H35" s="657"/>
      <c r="I35" s="676" t="s">
        <v>91</v>
      </c>
      <c r="J35" s="441">
        <v>0.00432</v>
      </c>
      <c r="K35" s="437"/>
      <c r="L35" s="684" t="s">
        <v>475</v>
      </c>
      <c r="M35" s="685"/>
      <c r="N35" s="686"/>
    </row>
    <row r="36" spans="1:14" s="2" customFormat="1" ht="14.25">
      <c r="A36" s="667"/>
      <c r="B36" s="634"/>
      <c r="C36" s="676"/>
      <c r="D36" s="601"/>
      <c r="E36" s="657"/>
      <c r="F36" s="676" t="s">
        <v>94</v>
      </c>
      <c r="G36" s="441">
        <v>0.001513</v>
      </c>
      <c r="H36" s="657"/>
      <c r="I36" s="676" t="s">
        <v>94</v>
      </c>
      <c r="J36" s="441">
        <v>0.002351</v>
      </c>
      <c r="K36" s="437"/>
      <c r="L36" s="687" t="s">
        <v>476</v>
      </c>
      <c r="M36" s="685"/>
      <c r="N36" s="686"/>
    </row>
    <row r="37" spans="1:14" s="2" customFormat="1" ht="12.75">
      <c r="A37" s="667"/>
      <c r="B37" s="634"/>
      <c r="C37" s="672"/>
      <c r="D37" s="446"/>
      <c r="E37" s="657"/>
      <c r="F37" s="672"/>
      <c r="G37" s="446"/>
      <c r="H37" s="657"/>
      <c r="I37" s="688"/>
      <c r="J37" s="689"/>
      <c r="K37" s="690"/>
      <c r="L37" s="691" t="s">
        <v>225</v>
      </c>
      <c r="M37" s="685"/>
      <c r="N37" s="692"/>
    </row>
    <row r="38" spans="1:14" s="2" customFormat="1" ht="14.25">
      <c r="A38" s="667"/>
      <c r="B38" s="634"/>
      <c r="C38" s="824" t="s">
        <v>477</v>
      </c>
      <c r="D38" s="825"/>
      <c r="E38" s="826"/>
      <c r="F38" s="824" t="s">
        <v>477</v>
      </c>
      <c r="G38" s="825"/>
      <c r="H38" s="826"/>
      <c r="I38" s="824" t="s">
        <v>477</v>
      </c>
      <c r="J38" s="825"/>
      <c r="K38" s="826"/>
      <c r="L38" s="687" t="s">
        <v>478</v>
      </c>
      <c r="M38" s="685"/>
      <c r="N38" s="692"/>
    </row>
    <row r="39" spans="1:14" s="2" customFormat="1" ht="12.75">
      <c r="A39" s="667"/>
      <c r="B39" s="634"/>
      <c r="C39" s="827"/>
      <c r="D39" s="825"/>
      <c r="E39" s="826"/>
      <c r="F39" s="827"/>
      <c r="G39" s="825"/>
      <c r="H39" s="826"/>
      <c r="I39" s="827"/>
      <c r="J39" s="825"/>
      <c r="K39" s="826"/>
      <c r="L39" s="693" t="s">
        <v>390</v>
      </c>
      <c r="M39" s="694"/>
      <c r="N39" s="692"/>
    </row>
    <row r="40" spans="1:14" s="2" customFormat="1" ht="12.75">
      <c r="A40" s="667"/>
      <c r="B40" s="634"/>
      <c r="C40" s="460"/>
      <c r="D40" s="461"/>
      <c r="E40" s="462"/>
      <c r="F40" s="460"/>
      <c r="G40" s="461"/>
      <c r="H40" s="462"/>
      <c r="I40" s="460"/>
      <c r="J40" s="461"/>
      <c r="K40" s="462"/>
      <c r="L40" s="695"/>
      <c r="M40" s="696"/>
      <c r="N40" s="697"/>
    </row>
    <row r="41" spans="1:14" s="2" customFormat="1" ht="12.75">
      <c r="A41" s="667"/>
      <c r="B41" s="634"/>
      <c r="C41" s="854" t="s">
        <v>479</v>
      </c>
      <c r="D41" s="855"/>
      <c r="E41" s="856"/>
      <c r="F41" s="854" t="s">
        <v>479</v>
      </c>
      <c r="G41" s="855"/>
      <c r="H41" s="856"/>
      <c r="I41" s="854" t="s">
        <v>479</v>
      </c>
      <c r="J41" s="855"/>
      <c r="K41" s="856"/>
      <c r="L41" s="695"/>
      <c r="M41" s="696" t="s">
        <v>91</v>
      </c>
      <c r="N41" s="698">
        <v>0.07735177658479797</v>
      </c>
    </row>
    <row r="42" spans="1:14" s="2" customFormat="1" ht="12.75">
      <c r="A42" s="667"/>
      <c r="B42" s="634"/>
      <c r="C42" s="854"/>
      <c r="D42" s="855"/>
      <c r="E42" s="856"/>
      <c r="F42" s="854"/>
      <c r="G42" s="855"/>
      <c r="H42" s="856"/>
      <c r="I42" s="854"/>
      <c r="J42" s="855"/>
      <c r="K42" s="856"/>
      <c r="L42" s="695"/>
      <c r="M42" s="696" t="s">
        <v>94</v>
      </c>
      <c r="N42" s="698">
        <v>0.04045338479053354</v>
      </c>
    </row>
    <row r="43" spans="1:14" s="2" customFormat="1" ht="12.75">
      <c r="A43" s="667"/>
      <c r="B43" s="634"/>
      <c r="C43" s="854"/>
      <c r="D43" s="855"/>
      <c r="E43" s="856"/>
      <c r="F43" s="854"/>
      <c r="G43" s="855"/>
      <c r="H43" s="856"/>
      <c r="I43" s="854"/>
      <c r="J43" s="855"/>
      <c r="K43" s="856"/>
      <c r="L43" s="699"/>
      <c r="N43" s="700"/>
    </row>
    <row r="44" spans="1:14" s="2" customFormat="1" ht="12.75">
      <c r="A44" s="667"/>
      <c r="B44" s="634"/>
      <c r="C44" s="854"/>
      <c r="D44" s="855"/>
      <c r="E44" s="856"/>
      <c r="F44" s="854"/>
      <c r="G44" s="855"/>
      <c r="H44" s="856"/>
      <c r="I44" s="854"/>
      <c r="J44" s="855"/>
      <c r="K44" s="856"/>
      <c r="L44" s="660" t="s">
        <v>480</v>
      </c>
      <c r="N44" s="700"/>
    </row>
    <row r="45" spans="1:14" s="2" customFormat="1" ht="12.75">
      <c r="A45" s="667"/>
      <c r="B45" s="634"/>
      <c r="C45" s="854"/>
      <c r="D45" s="855"/>
      <c r="E45" s="856"/>
      <c r="F45" s="854"/>
      <c r="G45" s="855"/>
      <c r="H45" s="856"/>
      <c r="I45" s="854"/>
      <c r="J45" s="855"/>
      <c r="K45" s="856"/>
      <c r="N45" s="700"/>
    </row>
    <row r="46" spans="1:14" s="2" customFormat="1" ht="12.75">
      <c r="A46" s="667"/>
      <c r="B46" s="634"/>
      <c r="C46" s="824" t="s">
        <v>481</v>
      </c>
      <c r="D46" s="825"/>
      <c r="E46" s="826"/>
      <c r="F46" s="830" t="s">
        <v>482</v>
      </c>
      <c r="G46" s="831"/>
      <c r="H46" s="832"/>
      <c r="I46" s="830" t="s">
        <v>482</v>
      </c>
      <c r="J46" s="831"/>
      <c r="K46" s="832"/>
      <c r="N46" s="700"/>
    </row>
    <row r="47" spans="1:14" s="2" customFormat="1" ht="12.75">
      <c r="A47" s="667"/>
      <c r="B47" s="634"/>
      <c r="C47" s="827"/>
      <c r="D47" s="825"/>
      <c r="E47" s="826"/>
      <c r="F47" s="830"/>
      <c r="G47" s="831"/>
      <c r="H47" s="832"/>
      <c r="I47" s="830"/>
      <c r="J47" s="831"/>
      <c r="K47" s="832"/>
      <c r="L47" s="473" t="s">
        <v>460</v>
      </c>
      <c r="N47" s="700"/>
    </row>
    <row r="48" spans="1:14" s="2" customFormat="1" ht="12.75">
      <c r="A48" s="667"/>
      <c r="B48" s="437"/>
      <c r="C48" s="467"/>
      <c r="D48" s="444"/>
      <c r="E48" s="468"/>
      <c r="F48" s="830"/>
      <c r="G48" s="831"/>
      <c r="H48" s="832"/>
      <c r="I48" s="830"/>
      <c r="J48" s="831"/>
      <c r="K48" s="832"/>
      <c r="L48" s="656"/>
      <c r="M48" s="701"/>
      <c r="N48" s="700"/>
    </row>
    <row r="49" spans="1:14" s="2" customFormat="1" ht="12.75">
      <c r="A49" s="667"/>
      <c r="B49" s="437"/>
      <c r="C49" s="467"/>
      <c r="D49" s="444"/>
      <c r="E49" s="468"/>
      <c r="F49" s="830"/>
      <c r="G49" s="831"/>
      <c r="H49" s="832"/>
      <c r="I49" s="830"/>
      <c r="J49" s="831"/>
      <c r="K49" s="832"/>
      <c r="L49" s="665" t="s">
        <v>483</v>
      </c>
      <c r="M49" s="701"/>
      <c r="N49" s="700"/>
    </row>
    <row r="50" spans="1:14" s="2" customFormat="1" ht="12.75">
      <c r="A50" s="667"/>
      <c r="B50" s="437"/>
      <c r="C50" s="467"/>
      <c r="D50" s="444"/>
      <c r="E50" s="468"/>
      <c r="F50" s="830"/>
      <c r="G50" s="831"/>
      <c r="H50" s="832"/>
      <c r="I50" s="830"/>
      <c r="J50" s="831"/>
      <c r="K50" s="832"/>
      <c r="L50" s="667"/>
      <c r="M50" s="701"/>
      <c r="N50" s="700"/>
    </row>
    <row r="51" spans="1:14" s="2" customFormat="1" ht="12.75">
      <c r="A51" s="667"/>
      <c r="B51" s="437"/>
      <c r="C51" s="467"/>
      <c r="D51" s="444"/>
      <c r="E51" s="468"/>
      <c r="F51" s="830"/>
      <c r="G51" s="831"/>
      <c r="H51" s="832"/>
      <c r="I51" s="830"/>
      <c r="J51" s="831"/>
      <c r="K51" s="832"/>
      <c r="L51" s="665" t="s">
        <v>484</v>
      </c>
      <c r="M51" s="701"/>
      <c r="N51" s="700"/>
    </row>
    <row r="52" spans="1:14" s="2" customFormat="1" ht="12.75">
      <c r="A52" s="667"/>
      <c r="B52" s="437"/>
      <c r="F52" s="824" t="s">
        <v>485</v>
      </c>
      <c r="G52" s="828"/>
      <c r="H52" s="829"/>
      <c r="I52" s="824" t="s">
        <v>485</v>
      </c>
      <c r="J52" s="828"/>
      <c r="K52" s="829"/>
      <c r="L52" s="669" t="s">
        <v>486</v>
      </c>
      <c r="M52" s="701"/>
      <c r="N52" s="700"/>
    </row>
    <row r="53" spans="1:14" s="2" customFormat="1" ht="12.75">
      <c r="A53" s="667"/>
      <c r="B53" s="437"/>
      <c r="F53" s="824"/>
      <c r="G53" s="828"/>
      <c r="H53" s="829"/>
      <c r="I53" s="824"/>
      <c r="J53" s="828"/>
      <c r="K53" s="829"/>
      <c r="L53" s="702" t="s">
        <v>390</v>
      </c>
      <c r="M53" s="446"/>
      <c r="N53" s="657"/>
    </row>
    <row r="54" spans="1:14" s="2" customFormat="1" ht="12.75">
      <c r="A54" s="667"/>
      <c r="B54" s="437"/>
      <c r="C54" s="703"/>
      <c r="D54" s="680"/>
      <c r="E54" s="704"/>
      <c r="F54" s="824"/>
      <c r="G54" s="828"/>
      <c r="H54" s="829"/>
      <c r="I54" s="824"/>
      <c r="J54" s="828"/>
      <c r="K54" s="829"/>
      <c r="L54" s="667"/>
      <c r="M54" s="446"/>
      <c r="N54" s="657"/>
    </row>
    <row r="55" spans="1:14" s="2" customFormat="1" ht="12.75">
      <c r="A55" s="667"/>
      <c r="B55" s="437"/>
      <c r="C55" s="474"/>
      <c r="D55" s="446"/>
      <c r="E55" s="657"/>
      <c r="F55" s="474"/>
      <c r="G55" s="446"/>
      <c r="H55" s="657"/>
      <c r="I55" s="474"/>
      <c r="J55" s="446"/>
      <c r="K55" s="657"/>
      <c r="L55" s="667"/>
      <c r="M55" s="701" t="s">
        <v>91</v>
      </c>
      <c r="N55" s="705">
        <v>0.07219399089266695</v>
      </c>
    </row>
    <row r="56" spans="1:14" s="2" customFormat="1" ht="12.75">
      <c r="A56" s="667"/>
      <c r="B56" s="437"/>
      <c r="C56" s="474"/>
      <c r="D56" s="446"/>
      <c r="E56" s="657"/>
      <c r="F56" s="474"/>
      <c r="G56" s="446"/>
      <c r="H56" s="657"/>
      <c r="I56" s="474"/>
      <c r="J56" s="446"/>
      <c r="K56" s="657"/>
      <c r="L56" s="667"/>
      <c r="M56" s="701"/>
      <c r="N56" s="704"/>
    </row>
    <row r="57" spans="1:14" s="2" customFormat="1" ht="12.75">
      <c r="A57" s="667"/>
      <c r="B57" s="437"/>
      <c r="C57" s="474"/>
      <c r="D57" s="446"/>
      <c r="E57" s="657"/>
      <c r="F57" s="474"/>
      <c r="G57" s="446"/>
      <c r="H57" s="657"/>
      <c r="I57" s="474"/>
      <c r="J57" s="446"/>
      <c r="K57" s="657"/>
      <c r="L57" s="665" t="s">
        <v>475</v>
      </c>
      <c r="M57" s="446"/>
      <c r="N57" s="657"/>
    </row>
    <row r="58" spans="1:14" s="2" customFormat="1" ht="14.25">
      <c r="A58" s="667"/>
      <c r="B58" s="437"/>
      <c r="C58" s="474"/>
      <c r="D58" s="446"/>
      <c r="E58" s="657"/>
      <c r="F58" s="474"/>
      <c r="G58" s="446"/>
      <c r="H58" s="657"/>
      <c r="I58" s="474"/>
      <c r="J58" s="446"/>
      <c r="K58" s="657"/>
      <c r="L58" s="669" t="s">
        <v>487</v>
      </c>
      <c r="M58" s="446"/>
      <c r="N58" s="657"/>
    </row>
    <row r="59" spans="1:14" s="2" customFormat="1" ht="12.75">
      <c r="A59" s="667"/>
      <c r="B59" s="437"/>
      <c r="C59" s="474"/>
      <c r="D59" s="446"/>
      <c r="E59" s="657"/>
      <c r="F59" s="474"/>
      <c r="G59" s="446"/>
      <c r="H59" s="657"/>
      <c r="I59" s="474"/>
      <c r="J59" s="446"/>
      <c r="K59" s="657"/>
      <c r="L59" s="638" t="s">
        <v>225</v>
      </c>
      <c r="M59" s="446"/>
      <c r="N59" s="437"/>
    </row>
    <row r="60" spans="1:14" s="2" customFormat="1" ht="14.25">
      <c r="A60" s="667"/>
      <c r="B60" s="437"/>
      <c r="C60" s="474"/>
      <c r="D60" s="446"/>
      <c r="E60" s="657"/>
      <c r="F60" s="474"/>
      <c r="G60" s="446"/>
      <c r="H60" s="657"/>
      <c r="I60" s="474"/>
      <c r="J60" s="446"/>
      <c r="K60" s="657"/>
      <c r="L60" s="669" t="s">
        <v>488</v>
      </c>
      <c r="M60" s="446"/>
      <c r="N60" s="437"/>
    </row>
    <row r="61" spans="1:14" s="2" customFormat="1" ht="12.75">
      <c r="A61" s="667"/>
      <c r="B61" s="437"/>
      <c r="C61" s="474"/>
      <c r="D61" s="446"/>
      <c r="E61" s="657"/>
      <c r="F61" s="474"/>
      <c r="G61" s="446"/>
      <c r="H61" s="657"/>
      <c r="I61" s="474"/>
      <c r="J61" s="446"/>
      <c r="K61" s="657"/>
      <c r="L61" s="702" t="s">
        <v>390</v>
      </c>
      <c r="M61" s="661"/>
      <c r="N61" s="437"/>
    </row>
    <row r="62" spans="1:14" s="2" customFormat="1" ht="12.75">
      <c r="A62" s="667"/>
      <c r="B62" s="437"/>
      <c r="C62" s="474"/>
      <c r="D62" s="446"/>
      <c r="E62" s="657"/>
      <c r="F62" s="474"/>
      <c r="G62" s="446"/>
      <c r="H62" s="657"/>
      <c r="I62" s="474"/>
      <c r="J62" s="446"/>
      <c r="K62" s="657"/>
      <c r="L62" s="474"/>
      <c r="M62" s="701"/>
      <c r="N62" s="706"/>
    </row>
    <row r="63" spans="1:14" s="2" customFormat="1" ht="12.75">
      <c r="A63" s="667"/>
      <c r="B63" s="437"/>
      <c r="C63" s="474"/>
      <c r="D63" s="446"/>
      <c r="E63" s="657"/>
      <c r="F63" s="474"/>
      <c r="G63" s="446"/>
      <c r="H63" s="657"/>
      <c r="I63" s="474"/>
      <c r="J63" s="446"/>
      <c r="K63" s="657"/>
      <c r="L63" s="474"/>
      <c r="M63" s="701" t="s">
        <v>91</v>
      </c>
      <c r="N63" s="705">
        <v>0.07735177658479797</v>
      </c>
    </row>
    <row r="64" spans="1:14" s="2" customFormat="1" ht="12.75">
      <c r="A64" s="667"/>
      <c r="B64" s="437"/>
      <c r="C64" s="474"/>
      <c r="D64" s="446"/>
      <c r="E64" s="657"/>
      <c r="F64" s="474"/>
      <c r="G64" s="446"/>
      <c r="H64" s="657"/>
      <c r="I64" s="474"/>
      <c r="J64" s="446"/>
      <c r="K64" s="657"/>
      <c r="L64" s="474"/>
      <c r="M64" s="701" t="s">
        <v>94</v>
      </c>
      <c r="N64" s="705">
        <v>0.04045338479053354</v>
      </c>
    </row>
    <row r="65" spans="1:14" s="2" customFormat="1" ht="12.75">
      <c r="A65" s="667"/>
      <c r="B65" s="437"/>
      <c r="C65" s="474"/>
      <c r="D65" s="446"/>
      <c r="E65" s="657"/>
      <c r="F65" s="474"/>
      <c r="G65" s="446"/>
      <c r="H65" s="657"/>
      <c r="I65" s="474"/>
      <c r="J65" s="446"/>
      <c r="K65" s="657"/>
      <c r="L65" s="474"/>
      <c r="M65" s="446"/>
      <c r="N65" s="657"/>
    </row>
    <row r="66" spans="1:14" s="2" customFormat="1" ht="12.75">
      <c r="A66" s="667"/>
      <c r="B66" s="437"/>
      <c r="C66" s="474"/>
      <c r="D66" s="446"/>
      <c r="E66" s="657"/>
      <c r="F66" s="474"/>
      <c r="G66" s="446"/>
      <c r="H66" s="657"/>
      <c r="I66" s="474"/>
      <c r="J66" s="446"/>
      <c r="K66" s="657"/>
      <c r="L66" s="665" t="s">
        <v>489</v>
      </c>
      <c r="M66" s="446"/>
      <c r="N66" s="657"/>
    </row>
    <row r="67" spans="1:14" s="2" customFormat="1" ht="14.25">
      <c r="A67" s="667"/>
      <c r="B67" s="437"/>
      <c r="C67" s="474"/>
      <c r="D67" s="446"/>
      <c r="E67" s="657"/>
      <c r="F67" s="474"/>
      <c r="G67" s="446"/>
      <c r="H67" s="657"/>
      <c r="I67" s="474"/>
      <c r="J67" s="446"/>
      <c r="K67" s="657"/>
      <c r="L67" s="669" t="s">
        <v>488</v>
      </c>
      <c r="M67" s="446"/>
      <c r="N67" s="657"/>
    </row>
    <row r="68" spans="1:14" s="2" customFormat="1" ht="12.75">
      <c r="A68" s="667"/>
      <c r="B68" s="437"/>
      <c r="C68" s="474"/>
      <c r="D68" s="446"/>
      <c r="E68" s="657"/>
      <c r="F68" s="474"/>
      <c r="G68" s="446"/>
      <c r="H68" s="657"/>
      <c r="I68" s="474"/>
      <c r="J68" s="446"/>
      <c r="K68" s="657"/>
      <c r="L68" s="702" t="s">
        <v>390</v>
      </c>
      <c r="M68" s="446"/>
      <c r="N68" s="657"/>
    </row>
    <row r="69" spans="1:14" s="2" customFormat="1" ht="12.75">
      <c r="A69" s="667"/>
      <c r="B69" s="437"/>
      <c r="C69" s="474"/>
      <c r="D69" s="446"/>
      <c r="E69" s="657"/>
      <c r="F69" s="474"/>
      <c r="G69" s="446"/>
      <c r="H69" s="657"/>
      <c r="I69" s="474"/>
      <c r="J69" s="446"/>
      <c r="K69" s="657"/>
      <c r="L69" s="474"/>
      <c r="M69" s="446"/>
      <c r="N69" s="657"/>
    </row>
    <row r="70" spans="1:14" s="2" customFormat="1" ht="12.75">
      <c r="A70" s="667"/>
      <c r="B70" s="437"/>
      <c r="C70" s="474"/>
      <c r="D70" s="446"/>
      <c r="E70" s="657"/>
      <c r="F70" s="474"/>
      <c r="G70" s="446"/>
      <c r="H70" s="657"/>
      <c r="I70" s="667"/>
      <c r="J70" s="601"/>
      <c r="K70" s="657"/>
      <c r="L70" s="474"/>
      <c r="M70" s="701" t="s">
        <v>94</v>
      </c>
      <c r="N70" s="705">
        <v>0.030969396862103406</v>
      </c>
    </row>
    <row r="71" spans="1:14" s="2" customFormat="1" ht="12.75">
      <c r="A71" s="667"/>
      <c r="B71" s="437"/>
      <c r="C71" s="474"/>
      <c r="D71" s="446"/>
      <c r="E71" s="657"/>
      <c r="F71" s="474"/>
      <c r="G71" s="446"/>
      <c r="H71" s="657"/>
      <c r="I71" s="667"/>
      <c r="J71" s="601"/>
      <c r="K71" s="657"/>
      <c r="L71" s="474"/>
      <c r="M71" s="446"/>
      <c r="N71" s="657"/>
    </row>
    <row r="72" spans="1:14" s="2" customFormat="1" ht="12.75">
      <c r="A72" s="667"/>
      <c r="B72" s="437"/>
      <c r="C72" s="474"/>
      <c r="D72" s="446"/>
      <c r="E72" s="657"/>
      <c r="F72" s="474"/>
      <c r="G72" s="446"/>
      <c r="H72" s="657"/>
      <c r="I72" s="667"/>
      <c r="J72" s="601"/>
      <c r="K72" s="657"/>
      <c r="L72" s="474"/>
      <c r="M72" s="446"/>
      <c r="N72" s="657"/>
    </row>
    <row r="73" spans="1:14" s="2" customFormat="1" ht="12.75">
      <c r="A73" s="667"/>
      <c r="B73" s="662" t="s">
        <v>490</v>
      </c>
      <c r="C73" s="707" t="s">
        <v>491</v>
      </c>
      <c r="D73" s="708"/>
      <c r="E73" s="709"/>
      <c r="F73" s="707" t="s">
        <v>491</v>
      </c>
      <c r="G73" s="708"/>
      <c r="H73" s="709"/>
      <c r="I73" s="707" t="s">
        <v>491</v>
      </c>
      <c r="J73" s="710"/>
      <c r="K73" s="437"/>
      <c r="L73" s="707" t="s">
        <v>491</v>
      </c>
      <c r="M73" s="661"/>
      <c r="N73" s="659"/>
    </row>
    <row r="74" spans="1:14" s="2" customFormat="1" ht="12.75">
      <c r="A74" s="667"/>
      <c r="B74" s="634"/>
      <c r="C74" s="711"/>
      <c r="D74" s="708" t="s">
        <v>492</v>
      </c>
      <c r="E74" s="709"/>
      <c r="F74" s="711"/>
      <c r="G74" s="708" t="s">
        <v>492</v>
      </c>
      <c r="H74" s="709"/>
      <c r="I74" s="474"/>
      <c r="J74" s="446"/>
      <c r="K74" s="712" t="s">
        <v>492</v>
      </c>
      <c r="L74" s="711"/>
      <c r="M74" s="713" t="s">
        <v>492</v>
      </c>
      <c r="N74" s="659"/>
    </row>
    <row r="75" spans="1:14" s="2" customFormat="1" ht="13.5" thickBot="1">
      <c r="A75" s="642"/>
      <c r="B75" s="714"/>
      <c r="C75" s="715"/>
      <c r="D75" s="716"/>
      <c r="E75" s="717"/>
      <c r="F75" s="715"/>
      <c r="G75" s="716"/>
      <c r="H75" s="717"/>
      <c r="I75" s="718"/>
      <c r="J75" s="719"/>
      <c r="K75" s="720"/>
      <c r="L75" s="715"/>
      <c r="M75" s="721"/>
      <c r="N75" s="722"/>
    </row>
    <row r="76" spans="1:14" s="2" customFormat="1" ht="12.75">
      <c r="A76" s="601"/>
      <c r="B76" s="606"/>
      <c r="C76" s="723"/>
      <c r="D76" s="708"/>
      <c r="E76" s="708"/>
      <c r="F76" s="723"/>
      <c r="G76" s="708"/>
      <c r="H76" s="708"/>
      <c r="I76" s="446"/>
      <c r="J76" s="446"/>
      <c r="K76" s="724"/>
      <c r="L76" s="723"/>
      <c r="M76" s="713"/>
      <c r="N76" s="661"/>
    </row>
    <row r="77" spans="2:14" s="601" customFormat="1" ht="13.5" thickBot="1">
      <c r="B77" s="606"/>
      <c r="C77" s="725"/>
      <c r="D77" s="726"/>
      <c r="E77" s="661"/>
      <c r="F77" s="725"/>
      <c r="G77" s="726"/>
      <c r="H77" s="661"/>
      <c r="M77" s="661"/>
      <c r="N77" s="661"/>
    </row>
    <row r="78" spans="1:14" s="2" customFormat="1" ht="12.75">
      <c r="A78" s="727"/>
      <c r="B78" s="728" t="s">
        <v>493</v>
      </c>
      <c r="C78" s="729" t="s">
        <v>494</v>
      </c>
      <c r="D78" s="730"/>
      <c r="E78" s="653"/>
      <c r="F78" s="729" t="s">
        <v>494</v>
      </c>
      <c r="G78" s="730"/>
      <c r="H78" s="653"/>
      <c r="I78" s="729" t="s">
        <v>495</v>
      </c>
      <c r="J78" s="731"/>
      <c r="K78" s="732"/>
      <c r="L78" s="729" t="s">
        <v>495</v>
      </c>
      <c r="M78" s="733"/>
      <c r="N78" s="653"/>
    </row>
    <row r="79" spans="1:14" s="2" customFormat="1" ht="12.75">
      <c r="A79" s="667"/>
      <c r="B79" s="662"/>
      <c r="C79" s="707"/>
      <c r="D79" s="725"/>
      <c r="E79" s="659"/>
      <c r="F79" s="707"/>
      <c r="G79" s="725"/>
      <c r="H79" s="659"/>
      <c r="I79" s="707"/>
      <c r="J79" s="710"/>
      <c r="K79" s="690"/>
      <c r="L79" s="734"/>
      <c r="M79" s="601"/>
      <c r="N79" s="659"/>
    </row>
    <row r="80" spans="1:14" s="2" customFormat="1" ht="12.75">
      <c r="A80" s="667"/>
      <c r="B80" s="634"/>
      <c r="C80" s="735" t="s">
        <v>496</v>
      </c>
      <c r="D80" s="601"/>
      <c r="E80" s="659"/>
      <c r="F80" s="735" t="s">
        <v>496</v>
      </c>
      <c r="G80" s="601"/>
      <c r="H80" s="659"/>
      <c r="I80" s="735" t="s">
        <v>496</v>
      </c>
      <c r="J80" s="601"/>
      <c r="K80" s="659"/>
      <c r="L80" s="734"/>
      <c r="M80" s="601"/>
      <c r="N80" s="659"/>
    </row>
    <row r="81" spans="1:14" s="2" customFormat="1" ht="12.75">
      <c r="A81" s="667"/>
      <c r="B81" s="634"/>
      <c r="C81" s="735"/>
      <c r="D81" s="601"/>
      <c r="E81" s="659"/>
      <c r="F81" s="735"/>
      <c r="G81" s="601"/>
      <c r="H81" s="659"/>
      <c r="I81" s="735"/>
      <c r="J81" s="601"/>
      <c r="K81" s="659"/>
      <c r="L81" s="734"/>
      <c r="M81" s="601"/>
      <c r="N81" s="659"/>
    </row>
    <row r="82" spans="1:14" s="2" customFormat="1" ht="12.75">
      <c r="A82" s="667"/>
      <c r="B82" s="634"/>
      <c r="C82" s="736" t="s">
        <v>497</v>
      </c>
      <c r="D82" s="661"/>
      <c r="E82" s="659"/>
      <c r="F82" s="736" t="s">
        <v>497</v>
      </c>
      <c r="G82" s="661"/>
      <c r="H82" s="659"/>
      <c r="I82" s="736" t="s">
        <v>497</v>
      </c>
      <c r="J82" s="661"/>
      <c r="K82" s="659"/>
      <c r="L82" s="734"/>
      <c r="M82" s="601"/>
      <c r="N82" s="659"/>
    </row>
    <row r="83" spans="1:14" s="2" customFormat="1" ht="12.75">
      <c r="A83" s="667"/>
      <c r="B83" s="634"/>
      <c r="C83" s="665" t="s">
        <v>461</v>
      </c>
      <c r="D83" s="446"/>
      <c r="E83" s="659"/>
      <c r="F83" s="665" t="s">
        <v>461</v>
      </c>
      <c r="G83" s="446"/>
      <c r="H83" s="659"/>
      <c r="I83" s="665" t="s">
        <v>461</v>
      </c>
      <c r="J83" s="446"/>
      <c r="K83" s="659"/>
      <c r="L83" s="734"/>
      <c r="M83" s="601"/>
      <c r="N83" s="659"/>
    </row>
    <row r="84" spans="1:14" s="2" customFormat="1" ht="12.75">
      <c r="A84" s="667"/>
      <c r="B84" s="634"/>
      <c r="C84" s="674" t="s">
        <v>498</v>
      </c>
      <c r="D84" s="446"/>
      <c r="E84" s="659"/>
      <c r="F84" s="674" t="s">
        <v>498</v>
      </c>
      <c r="G84" s="446"/>
      <c r="H84" s="659"/>
      <c r="I84" s="674" t="s">
        <v>498</v>
      </c>
      <c r="J84" s="446"/>
      <c r="K84" s="659"/>
      <c r="L84" s="734"/>
      <c r="M84" s="601"/>
      <c r="N84" s="659"/>
    </row>
    <row r="85" spans="1:14" s="2" customFormat="1" ht="12.75">
      <c r="A85" s="667"/>
      <c r="B85" s="634"/>
      <c r="C85" s="667"/>
      <c r="D85" s="601"/>
      <c r="E85" s="659"/>
      <c r="F85" s="667"/>
      <c r="G85" s="601"/>
      <c r="H85" s="659"/>
      <c r="I85" s="667"/>
      <c r="J85" s="601"/>
      <c r="K85" s="659"/>
      <c r="L85" s="734"/>
      <c r="M85" s="601"/>
      <c r="N85" s="659"/>
    </row>
    <row r="86" spans="1:14" s="2" customFormat="1" ht="12.75">
      <c r="A86" s="667"/>
      <c r="B86" s="634"/>
      <c r="C86" s="672" t="s">
        <v>390</v>
      </c>
      <c r="D86" s="446"/>
      <c r="E86" s="659"/>
      <c r="F86" s="672" t="s">
        <v>390</v>
      </c>
      <c r="G86" s="446"/>
      <c r="H86" s="659"/>
      <c r="I86" s="672" t="s">
        <v>390</v>
      </c>
      <c r="J86" s="446"/>
      <c r="K86" s="659"/>
      <c r="L86" s="734"/>
      <c r="M86" s="601"/>
      <c r="N86" s="659"/>
    </row>
    <row r="87" spans="1:14" s="2" customFormat="1" ht="12.75">
      <c r="A87" s="667"/>
      <c r="B87" s="634"/>
      <c r="C87" s="676" t="s">
        <v>82</v>
      </c>
      <c r="D87" s="680">
        <v>42.278215</v>
      </c>
      <c r="E87" s="657" t="s">
        <v>472</v>
      </c>
      <c r="F87" s="676" t="s">
        <v>82</v>
      </c>
      <c r="G87" s="680">
        <v>42.278215</v>
      </c>
      <c r="H87" s="657" t="s">
        <v>472</v>
      </c>
      <c r="I87" s="676" t="s">
        <v>82</v>
      </c>
      <c r="J87" s="680">
        <v>69.11517</v>
      </c>
      <c r="K87" s="657" t="s">
        <v>472</v>
      </c>
      <c r="L87" s="734"/>
      <c r="M87" s="601"/>
      <c r="N87" s="659"/>
    </row>
    <row r="88" spans="1:14" s="2" customFormat="1" ht="12.75">
      <c r="A88" s="667"/>
      <c r="B88" s="634"/>
      <c r="C88" s="679" t="s">
        <v>83</v>
      </c>
      <c r="D88" s="680">
        <v>3.523185</v>
      </c>
      <c r="E88" s="681" t="s">
        <v>474</v>
      </c>
      <c r="F88" s="679" t="s">
        <v>83</v>
      </c>
      <c r="G88" s="680">
        <v>3.523185</v>
      </c>
      <c r="H88" s="681" t="s">
        <v>474</v>
      </c>
      <c r="I88" s="679" t="s">
        <v>83</v>
      </c>
      <c r="J88" s="680">
        <v>5.759598</v>
      </c>
      <c r="K88" s="681" t="s">
        <v>474</v>
      </c>
      <c r="L88" s="734"/>
      <c r="M88" s="601"/>
      <c r="N88" s="659"/>
    </row>
    <row r="89" spans="1:14" s="2" customFormat="1" ht="12.75">
      <c r="A89" s="667"/>
      <c r="B89" s="437"/>
      <c r="C89" s="676" t="s">
        <v>86</v>
      </c>
      <c r="D89" s="446" t="s">
        <v>87</v>
      </c>
      <c r="E89" s="659"/>
      <c r="F89" s="676" t="s">
        <v>86</v>
      </c>
      <c r="G89" s="446" t="s">
        <v>87</v>
      </c>
      <c r="H89" s="659"/>
      <c r="I89" s="676" t="s">
        <v>86</v>
      </c>
      <c r="J89" s="446" t="s">
        <v>87</v>
      </c>
      <c r="K89" s="659"/>
      <c r="L89" s="734"/>
      <c r="M89" s="601"/>
      <c r="N89" s="659"/>
    </row>
    <row r="90" spans="1:14" s="2" customFormat="1" ht="12.75">
      <c r="A90" s="667"/>
      <c r="B90" s="437"/>
      <c r="C90" s="676"/>
      <c r="D90" s="683"/>
      <c r="E90" s="659"/>
      <c r="F90" s="676"/>
      <c r="G90" s="683"/>
      <c r="H90" s="659"/>
      <c r="I90" s="676"/>
      <c r="J90" s="683"/>
      <c r="K90" s="659"/>
      <c r="L90" s="734"/>
      <c r="M90" s="601"/>
      <c r="N90" s="659"/>
    </row>
    <row r="91" spans="1:14" s="2" customFormat="1" ht="12.75">
      <c r="A91" s="667"/>
      <c r="B91" s="437"/>
      <c r="C91" s="676"/>
      <c r="D91" s="680"/>
      <c r="E91" s="659"/>
      <c r="F91" s="676"/>
      <c r="G91" s="680"/>
      <c r="H91" s="659"/>
      <c r="I91" s="676"/>
      <c r="J91" s="680"/>
      <c r="K91" s="659"/>
      <c r="L91" s="734"/>
      <c r="M91" s="601"/>
      <c r="N91" s="659"/>
    </row>
    <row r="92" spans="1:14" s="2" customFormat="1" ht="12.75">
      <c r="A92" s="667"/>
      <c r="B92" s="437"/>
      <c r="C92" s="736" t="s">
        <v>499</v>
      </c>
      <c r="D92" s="680"/>
      <c r="E92" s="659"/>
      <c r="F92" s="736" t="s">
        <v>499</v>
      </c>
      <c r="G92" s="680"/>
      <c r="H92" s="659"/>
      <c r="I92" s="736" t="s">
        <v>499</v>
      </c>
      <c r="J92" s="680"/>
      <c r="K92" s="659"/>
      <c r="L92" s="734"/>
      <c r="M92" s="601"/>
      <c r="N92" s="659"/>
    </row>
    <row r="93" spans="1:14" s="2" customFormat="1" ht="12.75">
      <c r="A93" s="667"/>
      <c r="B93" s="437"/>
      <c r="C93" s="665" t="s">
        <v>462</v>
      </c>
      <c r="D93" s="446"/>
      <c r="E93" s="659"/>
      <c r="F93" s="665" t="s">
        <v>462</v>
      </c>
      <c r="G93" s="446"/>
      <c r="H93" s="659"/>
      <c r="I93" s="665" t="s">
        <v>462</v>
      </c>
      <c r="J93" s="446"/>
      <c r="K93" s="659"/>
      <c r="L93" s="734"/>
      <c r="M93" s="601"/>
      <c r="N93" s="659"/>
    </row>
    <row r="94" spans="1:14" s="2" customFormat="1" ht="12.75">
      <c r="A94" s="667"/>
      <c r="B94" s="437"/>
      <c r="C94" s="674" t="s">
        <v>498</v>
      </c>
      <c r="D94" s="446"/>
      <c r="E94" s="659"/>
      <c r="F94" s="674" t="s">
        <v>261</v>
      </c>
      <c r="G94" s="446"/>
      <c r="H94" s="659"/>
      <c r="I94" s="674" t="s">
        <v>261</v>
      </c>
      <c r="J94" s="446"/>
      <c r="K94" s="659"/>
      <c r="L94" s="734"/>
      <c r="M94" s="601"/>
      <c r="N94" s="659"/>
    </row>
    <row r="95" spans="1:14" s="2" customFormat="1" ht="12.75">
      <c r="A95" s="667"/>
      <c r="B95" s="437"/>
      <c r="C95" s="638" t="s">
        <v>225</v>
      </c>
      <c r="D95" s="446"/>
      <c r="E95" s="659"/>
      <c r="F95" s="638" t="s">
        <v>225</v>
      </c>
      <c r="G95" s="446"/>
      <c r="H95" s="659"/>
      <c r="I95" s="638" t="s">
        <v>225</v>
      </c>
      <c r="J95" s="446"/>
      <c r="K95" s="659"/>
      <c r="L95" s="734"/>
      <c r="M95" s="601"/>
      <c r="N95" s="659"/>
    </row>
    <row r="96" spans="1:14" s="2" customFormat="1" ht="14.25">
      <c r="A96" s="667"/>
      <c r="B96" s="437"/>
      <c r="C96" s="674" t="s">
        <v>500</v>
      </c>
      <c r="D96" s="601"/>
      <c r="E96" s="659"/>
      <c r="F96" s="674" t="s">
        <v>500</v>
      </c>
      <c r="G96" s="601"/>
      <c r="H96" s="659"/>
      <c r="I96" s="674" t="s">
        <v>500</v>
      </c>
      <c r="J96" s="601"/>
      <c r="K96" s="659"/>
      <c r="L96" s="734"/>
      <c r="M96" s="601"/>
      <c r="N96" s="659"/>
    </row>
    <row r="97" spans="1:14" s="2" customFormat="1" ht="12.75">
      <c r="A97" s="667"/>
      <c r="B97" s="437"/>
      <c r="C97" s="638" t="s">
        <v>225</v>
      </c>
      <c r="D97" s="446"/>
      <c r="E97" s="659"/>
      <c r="F97" s="638" t="s">
        <v>225</v>
      </c>
      <c r="G97" s="446"/>
      <c r="H97" s="659"/>
      <c r="I97" s="638" t="s">
        <v>225</v>
      </c>
      <c r="J97" s="446"/>
      <c r="K97" s="659"/>
      <c r="L97" s="734"/>
      <c r="M97" s="601"/>
      <c r="N97" s="659"/>
    </row>
    <row r="98" spans="1:14" s="2" customFormat="1" ht="14.25">
      <c r="A98" s="667"/>
      <c r="B98" s="437"/>
      <c r="C98" s="669" t="s">
        <v>501</v>
      </c>
      <c r="D98" s="446"/>
      <c r="E98" s="659"/>
      <c r="F98" s="669" t="s">
        <v>501</v>
      </c>
      <c r="G98" s="446"/>
      <c r="H98" s="659"/>
      <c r="I98" s="669" t="s">
        <v>501</v>
      </c>
      <c r="J98" s="446"/>
      <c r="K98" s="659"/>
      <c r="L98" s="734"/>
      <c r="M98" s="601"/>
      <c r="N98" s="659"/>
    </row>
    <row r="99" spans="1:14" s="2" customFormat="1" ht="12.75">
      <c r="A99" s="667"/>
      <c r="B99" s="437"/>
      <c r="C99" s="667"/>
      <c r="D99" s="601"/>
      <c r="E99" s="659"/>
      <c r="F99" s="667"/>
      <c r="G99" s="601"/>
      <c r="H99" s="659"/>
      <c r="I99" s="667"/>
      <c r="J99" s="601"/>
      <c r="K99" s="659"/>
      <c r="L99" s="734"/>
      <c r="M99" s="601"/>
      <c r="N99" s="659"/>
    </row>
    <row r="100" spans="1:14" s="2" customFormat="1" ht="12.75">
      <c r="A100" s="667"/>
      <c r="B100" s="437"/>
      <c r="C100" s="672" t="s">
        <v>390</v>
      </c>
      <c r="D100" s="446"/>
      <c r="E100" s="659"/>
      <c r="F100" s="672" t="s">
        <v>390</v>
      </c>
      <c r="G100" s="446"/>
      <c r="H100" s="659"/>
      <c r="I100" s="672" t="s">
        <v>390</v>
      </c>
      <c r="J100" s="446"/>
      <c r="K100" s="659"/>
      <c r="L100" s="734"/>
      <c r="M100" s="601"/>
      <c r="N100" s="659"/>
    </row>
    <row r="101" spans="1:14" s="2" customFormat="1" ht="12.75">
      <c r="A101" s="667"/>
      <c r="B101" s="437"/>
      <c r="C101" s="676" t="s">
        <v>82</v>
      </c>
      <c r="D101" s="680">
        <v>42.278215</v>
      </c>
      <c r="E101" s="657" t="s">
        <v>472</v>
      </c>
      <c r="F101" s="676" t="s">
        <v>82</v>
      </c>
      <c r="G101" s="680">
        <v>42.278215</v>
      </c>
      <c r="H101" s="657" t="s">
        <v>472</v>
      </c>
      <c r="I101" s="676" t="s">
        <v>82</v>
      </c>
      <c r="J101" s="680">
        <v>69.11517</v>
      </c>
      <c r="K101" s="657" t="s">
        <v>472</v>
      </c>
      <c r="L101" s="734"/>
      <c r="M101" s="601"/>
      <c r="N101" s="659"/>
    </row>
    <row r="102" spans="1:14" s="2" customFormat="1" ht="12.75">
      <c r="A102" s="667"/>
      <c r="B102" s="437"/>
      <c r="C102" s="679" t="s">
        <v>83</v>
      </c>
      <c r="D102" s="680">
        <v>3.523185</v>
      </c>
      <c r="E102" s="681" t="s">
        <v>474</v>
      </c>
      <c r="F102" s="679" t="s">
        <v>83</v>
      </c>
      <c r="G102" s="680">
        <v>3.523185</v>
      </c>
      <c r="H102" s="681" t="s">
        <v>474</v>
      </c>
      <c r="I102" s="679" t="s">
        <v>83</v>
      </c>
      <c r="J102" s="680">
        <v>5.759598</v>
      </c>
      <c r="K102" s="681" t="s">
        <v>474</v>
      </c>
      <c r="L102" s="734"/>
      <c r="M102" s="601"/>
      <c r="N102" s="659"/>
    </row>
    <row r="103" spans="1:14" s="2" customFormat="1" ht="12.75">
      <c r="A103" s="667"/>
      <c r="B103" s="437"/>
      <c r="C103" s="676" t="s">
        <v>86</v>
      </c>
      <c r="D103" s="446" t="s">
        <v>87</v>
      </c>
      <c r="E103" s="659"/>
      <c r="F103" s="676" t="s">
        <v>86</v>
      </c>
      <c r="G103" s="446" t="s">
        <v>87</v>
      </c>
      <c r="H103" s="659"/>
      <c r="I103" s="676" t="s">
        <v>86</v>
      </c>
      <c r="J103" s="446" t="s">
        <v>87</v>
      </c>
      <c r="K103" s="659"/>
      <c r="L103" s="734"/>
      <c r="M103" s="601"/>
      <c r="N103" s="659"/>
    </row>
    <row r="104" spans="1:14" s="2" customFormat="1" ht="12.75">
      <c r="A104" s="667"/>
      <c r="B104" s="437"/>
      <c r="C104" s="676"/>
      <c r="D104" s="683"/>
      <c r="E104" s="659"/>
      <c r="F104" s="676"/>
      <c r="G104" s="683"/>
      <c r="H104" s="659"/>
      <c r="I104" s="676"/>
      <c r="J104" s="683"/>
      <c r="K104" s="659"/>
      <c r="L104" s="734"/>
      <c r="M104" s="601"/>
      <c r="N104" s="659"/>
    </row>
    <row r="105" spans="1:14" s="2" customFormat="1" ht="12.75">
      <c r="A105" s="667"/>
      <c r="B105" s="437"/>
      <c r="C105" s="676" t="s">
        <v>91</v>
      </c>
      <c r="D105" s="680">
        <v>0.002671</v>
      </c>
      <c r="E105" s="657"/>
      <c r="F105" s="676" t="s">
        <v>91</v>
      </c>
      <c r="G105" s="680">
        <v>0.002671</v>
      </c>
      <c r="H105" s="657"/>
      <c r="I105" s="676" t="s">
        <v>91</v>
      </c>
      <c r="J105" s="680">
        <v>0.00432</v>
      </c>
      <c r="K105" s="657"/>
      <c r="L105" s="734"/>
      <c r="M105" s="601"/>
      <c r="N105" s="659"/>
    </row>
    <row r="106" spans="1:14" s="2" customFormat="1" ht="12.75">
      <c r="A106" s="667"/>
      <c r="B106" s="437"/>
      <c r="C106" s="676" t="s">
        <v>94</v>
      </c>
      <c r="D106" s="680">
        <v>0.001513</v>
      </c>
      <c r="E106" s="657"/>
      <c r="F106" s="676" t="s">
        <v>94</v>
      </c>
      <c r="G106" s="680">
        <v>0.001513</v>
      </c>
      <c r="H106" s="657"/>
      <c r="I106" s="676" t="s">
        <v>94</v>
      </c>
      <c r="J106" s="680">
        <v>0.002351</v>
      </c>
      <c r="K106" s="657"/>
      <c r="L106" s="734"/>
      <c r="M106" s="601"/>
      <c r="N106" s="659"/>
    </row>
    <row r="107" spans="1:14" s="2" customFormat="1" ht="12.75">
      <c r="A107" s="667"/>
      <c r="B107" s="437"/>
      <c r="C107" s="474"/>
      <c r="D107" s="446"/>
      <c r="E107" s="657"/>
      <c r="F107" s="474"/>
      <c r="G107" s="446"/>
      <c r="H107" s="657"/>
      <c r="I107" s="474"/>
      <c r="J107" s="446"/>
      <c r="K107" s="657"/>
      <c r="L107" s="734"/>
      <c r="M107" s="601"/>
      <c r="N107" s="659"/>
    </row>
    <row r="108" spans="1:14" s="2" customFormat="1" ht="12.75">
      <c r="A108" s="667"/>
      <c r="B108" s="437"/>
      <c r="C108" s="833" t="s">
        <v>502</v>
      </c>
      <c r="D108" s="841"/>
      <c r="E108" s="842"/>
      <c r="F108" s="833" t="s">
        <v>502</v>
      </c>
      <c r="G108" s="834"/>
      <c r="H108" s="835"/>
      <c r="I108" s="833" t="s">
        <v>502</v>
      </c>
      <c r="J108" s="834"/>
      <c r="K108" s="835"/>
      <c r="L108" s="734"/>
      <c r="M108" s="601"/>
      <c r="N108" s="659"/>
    </row>
    <row r="109" spans="1:14" s="2" customFormat="1" ht="12.75">
      <c r="A109" s="667"/>
      <c r="B109" s="437"/>
      <c r="C109" s="833"/>
      <c r="D109" s="841"/>
      <c r="E109" s="842"/>
      <c r="F109" s="460"/>
      <c r="G109" s="461"/>
      <c r="H109" s="462"/>
      <c r="I109" s="460"/>
      <c r="J109" s="461"/>
      <c r="K109" s="462"/>
      <c r="L109" s="734"/>
      <c r="M109" s="601"/>
      <c r="N109" s="659"/>
    </row>
    <row r="110" spans="1:14" s="2" customFormat="1" ht="12.75">
      <c r="A110" s="667"/>
      <c r="B110" s="437"/>
      <c r="C110" s="836" t="s">
        <v>503</v>
      </c>
      <c r="D110" s="837"/>
      <c r="E110" s="838"/>
      <c r="F110" s="857" t="s">
        <v>504</v>
      </c>
      <c r="G110" s="858"/>
      <c r="H110" s="859"/>
      <c r="I110" s="857" t="s">
        <v>503</v>
      </c>
      <c r="J110" s="858"/>
      <c r="K110" s="859"/>
      <c r="L110" s="734"/>
      <c r="M110" s="601"/>
      <c r="N110" s="659"/>
    </row>
    <row r="111" spans="1:14" s="2" customFormat="1" ht="12.75">
      <c r="A111" s="667"/>
      <c r="B111" s="437"/>
      <c r="C111" s="836"/>
      <c r="D111" s="837"/>
      <c r="E111" s="838"/>
      <c r="F111" s="857"/>
      <c r="G111" s="858"/>
      <c r="H111" s="859"/>
      <c r="I111" s="857"/>
      <c r="J111" s="858"/>
      <c r="K111" s="859"/>
      <c r="L111" s="734"/>
      <c r="M111" s="601"/>
      <c r="N111" s="659"/>
    </row>
    <row r="112" spans="1:14" s="2" customFormat="1" ht="12.75">
      <c r="A112" s="667"/>
      <c r="B112" s="437"/>
      <c r="C112" s="836"/>
      <c r="D112" s="837"/>
      <c r="E112" s="838"/>
      <c r="F112" s="857"/>
      <c r="G112" s="858"/>
      <c r="H112" s="859"/>
      <c r="I112" s="857"/>
      <c r="J112" s="858"/>
      <c r="K112" s="859"/>
      <c r="L112" s="734"/>
      <c r="M112" s="601"/>
      <c r="N112" s="659"/>
    </row>
    <row r="113" spans="1:14" s="2" customFormat="1" ht="12.75">
      <c r="A113" s="667"/>
      <c r="B113" s="437"/>
      <c r="C113" s="836"/>
      <c r="D113" s="837"/>
      <c r="E113" s="838"/>
      <c r="F113" s="857"/>
      <c r="G113" s="858"/>
      <c r="H113" s="859"/>
      <c r="I113" s="857"/>
      <c r="J113" s="858"/>
      <c r="K113" s="859"/>
      <c r="L113" s="734"/>
      <c r="M113" s="601"/>
      <c r="N113" s="659"/>
    </row>
    <row r="114" spans="1:14" s="2" customFormat="1" ht="12.75">
      <c r="A114" s="667"/>
      <c r="B114" s="437"/>
      <c r="C114" s="836"/>
      <c r="D114" s="837"/>
      <c r="E114" s="838"/>
      <c r="F114" s="857"/>
      <c r="G114" s="858"/>
      <c r="H114" s="859"/>
      <c r="I114" s="857"/>
      <c r="J114" s="858"/>
      <c r="K114" s="859"/>
      <c r="L114" s="734"/>
      <c r="M114" s="601"/>
      <c r="N114" s="659"/>
    </row>
    <row r="115" spans="1:14" s="2" customFormat="1" ht="12.75">
      <c r="A115" s="667"/>
      <c r="B115" s="437"/>
      <c r="C115" s="836"/>
      <c r="D115" s="837"/>
      <c r="E115" s="838"/>
      <c r="F115" s="857"/>
      <c r="G115" s="858"/>
      <c r="H115" s="859"/>
      <c r="I115" s="857"/>
      <c r="J115" s="858"/>
      <c r="K115" s="859"/>
      <c r="L115" s="734"/>
      <c r="M115" s="601"/>
      <c r="N115" s="659"/>
    </row>
    <row r="116" spans="1:14" s="2" customFormat="1" ht="12.75">
      <c r="A116" s="667"/>
      <c r="B116" s="437"/>
      <c r="C116" s="836"/>
      <c r="D116" s="837"/>
      <c r="E116" s="838"/>
      <c r="F116" s="857"/>
      <c r="G116" s="858"/>
      <c r="H116" s="859"/>
      <c r="I116" s="857"/>
      <c r="J116" s="858"/>
      <c r="K116" s="859"/>
      <c r="L116" s="734"/>
      <c r="M116" s="601"/>
      <c r="N116" s="659"/>
    </row>
    <row r="117" spans="1:14" s="2" customFormat="1" ht="12.75">
      <c r="A117" s="667"/>
      <c r="B117" s="437"/>
      <c r="C117" s="836"/>
      <c r="D117" s="837"/>
      <c r="E117" s="838"/>
      <c r="F117" s="857"/>
      <c r="G117" s="858"/>
      <c r="H117" s="859"/>
      <c r="I117" s="857"/>
      <c r="J117" s="858"/>
      <c r="K117" s="859"/>
      <c r="L117" s="734"/>
      <c r="M117" s="601"/>
      <c r="N117" s="659"/>
    </row>
    <row r="118" spans="1:14" s="2" customFormat="1" ht="12.75">
      <c r="A118" s="667"/>
      <c r="B118" s="437"/>
      <c r="C118" s="836"/>
      <c r="D118" s="837"/>
      <c r="E118" s="838"/>
      <c r="F118" s="857"/>
      <c r="G118" s="858"/>
      <c r="H118" s="859"/>
      <c r="I118" s="857"/>
      <c r="J118" s="858"/>
      <c r="K118" s="859"/>
      <c r="L118" s="734"/>
      <c r="M118" s="601"/>
      <c r="N118" s="659"/>
    </row>
    <row r="119" spans="1:14" s="2" customFormat="1" ht="12.75">
      <c r="A119" s="667"/>
      <c r="B119" s="437"/>
      <c r="C119" s="836"/>
      <c r="D119" s="837"/>
      <c r="E119" s="838"/>
      <c r="F119" s="857"/>
      <c r="G119" s="858"/>
      <c r="H119" s="859"/>
      <c r="I119" s="857"/>
      <c r="J119" s="858"/>
      <c r="K119" s="859"/>
      <c r="L119" s="734"/>
      <c r="M119" s="601"/>
      <c r="N119" s="659"/>
    </row>
    <row r="120" spans="1:14" s="2" customFormat="1" ht="12.75">
      <c r="A120" s="667"/>
      <c r="B120" s="437"/>
      <c r="C120" s="836"/>
      <c r="D120" s="837"/>
      <c r="E120" s="838"/>
      <c r="F120" s="857"/>
      <c r="G120" s="858"/>
      <c r="H120" s="859"/>
      <c r="I120" s="857"/>
      <c r="J120" s="858"/>
      <c r="K120" s="859"/>
      <c r="L120" s="734"/>
      <c r="M120" s="601"/>
      <c r="N120" s="659"/>
    </row>
    <row r="121" spans="1:14" s="2" customFormat="1" ht="12.75">
      <c r="A121" s="667"/>
      <c r="B121" s="437"/>
      <c r="C121" s="836"/>
      <c r="D121" s="837"/>
      <c r="E121" s="838"/>
      <c r="F121" s="857"/>
      <c r="G121" s="858"/>
      <c r="H121" s="859"/>
      <c r="I121" s="857"/>
      <c r="J121" s="858"/>
      <c r="K121" s="859"/>
      <c r="L121" s="734"/>
      <c r="M121" s="601"/>
      <c r="N121" s="659"/>
    </row>
    <row r="122" spans="1:14" s="2" customFormat="1" ht="12.75">
      <c r="A122" s="667"/>
      <c r="B122" s="437"/>
      <c r="C122" s="836"/>
      <c r="D122" s="837"/>
      <c r="E122" s="838"/>
      <c r="F122" s="737"/>
      <c r="G122" s="738"/>
      <c r="H122" s="739"/>
      <c r="I122" s="737"/>
      <c r="J122" s="738"/>
      <c r="K122" s="739"/>
      <c r="L122" s="734"/>
      <c r="M122" s="601"/>
      <c r="N122" s="659"/>
    </row>
    <row r="123" spans="1:14" s="2" customFormat="1" ht="12.75">
      <c r="A123" s="667"/>
      <c r="B123" s="437"/>
      <c r="C123" s="474"/>
      <c r="D123" s="446"/>
      <c r="E123" s="657"/>
      <c r="F123" s="474"/>
      <c r="G123" s="446"/>
      <c r="H123" s="657"/>
      <c r="I123" s="474"/>
      <c r="J123" s="446"/>
      <c r="K123" s="657"/>
      <c r="L123" s="734"/>
      <c r="M123" s="601"/>
      <c r="N123" s="659"/>
    </row>
    <row r="124" spans="1:14" s="2" customFormat="1" ht="12.75">
      <c r="A124" s="667"/>
      <c r="B124" s="437"/>
      <c r="C124" s="474"/>
      <c r="D124" s="446"/>
      <c r="E124" s="657"/>
      <c r="F124" s="474"/>
      <c r="G124" s="446"/>
      <c r="H124" s="657"/>
      <c r="I124" s="474"/>
      <c r="J124" s="446"/>
      <c r="K124" s="657"/>
      <c r="L124" s="734"/>
      <c r="M124" s="601"/>
      <c r="N124" s="659"/>
    </row>
    <row r="125" spans="1:14" s="2" customFormat="1" ht="12.75">
      <c r="A125" s="667"/>
      <c r="B125" s="437"/>
      <c r="C125" s="474"/>
      <c r="D125" s="446"/>
      <c r="E125" s="657"/>
      <c r="F125" s="474"/>
      <c r="G125" s="446"/>
      <c r="H125" s="657"/>
      <c r="I125" s="474"/>
      <c r="J125" s="446"/>
      <c r="K125" s="657"/>
      <c r="L125" s="734"/>
      <c r="M125" s="601"/>
      <c r="N125" s="659"/>
    </row>
    <row r="126" spans="1:14" s="2" customFormat="1" ht="12.75">
      <c r="A126" s="667"/>
      <c r="B126" s="437"/>
      <c r="C126" s="735" t="s">
        <v>505</v>
      </c>
      <c r="D126" s="446"/>
      <c r="E126" s="657"/>
      <c r="F126" s="735" t="s">
        <v>505</v>
      </c>
      <c r="G126" s="446"/>
      <c r="H126" s="657"/>
      <c r="I126" s="735" t="s">
        <v>505</v>
      </c>
      <c r="J126" s="446"/>
      <c r="K126" s="657"/>
      <c r="L126" s="734"/>
      <c r="M126" s="601"/>
      <c r="N126" s="659"/>
    </row>
    <row r="127" spans="1:14" s="2" customFormat="1" ht="12.75">
      <c r="A127" s="667"/>
      <c r="B127" s="437"/>
      <c r="C127" s="474"/>
      <c r="D127" s="446"/>
      <c r="E127" s="657"/>
      <c r="F127" s="474"/>
      <c r="G127" s="446"/>
      <c r="H127" s="657"/>
      <c r="I127" s="474"/>
      <c r="J127" s="446"/>
      <c r="K127" s="657"/>
      <c r="L127" s="734"/>
      <c r="M127" s="601"/>
      <c r="N127" s="659"/>
    </row>
    <row r="128" spans="1:14" s="2" customFormat="1" ht="12.75">
      <c r="A128" s="667"/>
      <c r="B128" s="437"/>
      <c r="C128" s="474" t="s">
        <v>506</v>
      </c>
      <c r="D128" s="446"/>
      <c r="E128" s="657"/>
      <c r="F128" s="474" t="s">
        <v>506</v>
      </c>
      <c r="G128" s="446"/>
      <c r="H128" s="657"/>
      <c r="I128" s="474" t="s">
        <v>506</v>
      </c>
      <c r="J128" s="446"/>
      <c r="K128" s="657"/>
      <c r="L128" s="734"/>
      <c r="M128" s="601"/>
      <c r="N128" s="659"/>
    </row>
    <row r="129" spans="1:14" s="2" customFormat="1" ht="12.75">
      <c r="A129" s="667"/>
      <c r="B129" s="437"/>
      <c r="C129" s="474" t="s">
        <v>507</v>
      </c>
      <c r="D129" s="446"/>
      <c r="E129" s="657"/>
      <c r="F129" s="474" t="s">
        <v>507</v>
      </c>
      <c r="G129" s="446"/>
      <c r="H129" s="657"/>
      <c r="I129" s="474" t="s">
        <v>507</v>
      </c>
      <c r="J129" s="446"/>
      <c r="K129" s="657"/>
      <c r="L129" s="734"/>
      <c r="M129" s="601"/>
      <c r="N129" s="659"/>
    </row>
    <row r="130" spans="1:14" s="2" customFormat="1" ht="12.75">
      <c r="A130" s="667"/>
      <c r="B130" s="437"/>
      <c r="C130" s="474"/>
      <c r="D130" s="446"/>
      <c r="E130" s="657"/>
      <c r="F130" s="474"/>
      <c r="G130" s="446"/>
      <c r="H130" s="657"/>
      <c r="I130" s="474"/>
      <c r="J130" s="446"/>
      <c r="K130" s="657"/>
      <c r="L130" s="734"/>
      <c r="M130" s="601"/>
      <c r="N130" s="659"/>
    </row>
    <row r="131" spans="1:14" s="2" customFormat="1" ht="12.75">
      <c r="A131" s="667"/>
      <c r="B131" s="437"/>
      <c r="C131" s="665" t="s">
        <v>508</v>
      </c>
      <c r="D131" s="446"/>
      <c r="E131" s="657"/>
      <c r="F131" s="474"/>
      <c r="G131" s="446"/>
      <c r="H131" s="657"/>
      <c r="I131" s="474"/>
      <c r="J131" s="446"/>
      <c r="K131" s="657"/>
      <c r="L131" s="734"/>
      <c r="M131" s="601"/>
      <c r="N131" s="659"/>
    </row>
    <row r="132" spans="1:14" s="2" customFormat="1" ht="12.75">
      <c r="A132" s="667"/>
      <c r="B132" s="437"/>
      <c r="C132" s="665" t="s">
        <v>509</v>
      </c>
      <c r="D132" s="446"/>
      <c r="E132" s="657"/>
      <c r="F132" s="474"/>
      <c r="G132" s="446"/>
      <c r="H132" s="657"/>
      <c r="I132" s="474"/>
      <c r="J132" s="446"/>
      <c r="K132" s="657"/>
      <c r="L132" s="734"/>
      <c r="M132" s="601"/>
      <c r="N132" s="659"/>
    </row>
    <row r="133" spans="1:14" s="2" customFormat="1" ht="12.75">
      <c r="A133" s="667"/>
      <c r="B133" s="437"/>
      <c r="C133" s="474" t="s">
        <v>510</v>
      </c>
      <c r="D133" s="446"/>
      <c r="E133" s="657"/>
      <c r="F133" s="474"/>
      <c r="G133" s="446"/>
      <c r="H133" s="657"/>
      <c r="I133" s="474"/>
      <c r="J133" s="446"/>
      <c r="K133" s="657"/>
      <c r="L133" s="734"/>
      <c r="M133" s="601"/>
      <c r="N133" s="659"/>
    </row>
    <row r="134" spans="1:14" s="2" customFormat="1" ht="12.75">
      <c r="A134" s="667"/>
      <c r="B134" s="437"/>
      <c r="C134" s="474"/>
      <c r="D134" s="446"/>
      <c r="E134" s="657"/>
      <c r="F134" s="474"/>
      <c r="G134" s="446"/>
      <c r="H134" s="657"/>
      <c r="I134" s="474"/>
      <c r="J134" s="446"/>
      <c r="K134" s="657"/>
      <c r="L134" s="734"/>
      <c r="M134" s="601"/>
      <c r="N134" s="659"/>
    </row>
    <row r="135" spans="1:14" s="2" customFormat="1" ht="12.75">
      <c r="A135" s="667"/>
      <c r="B135" s="437"/>
      <c r="C135" s="474"/>
      <c r="D135" s="446"/>
      <c r="E135" s="657"/>
      <c r="F135" s="474"/>
      <c r="G135" s="446"/>
      <c r="H135" s="657"/>
      <c r="I135" s="474"/>
      <c r="J135" s="446"/>
      <c r="K135" s="657"/>
      <c r="L135" s="734"/>
      <c r="M135" s="601"/>
      <c r="N135" s="659"/>
    </row>
    <row r="136" spans="1:14" s="2" customFormat="1" ht="12.75">
      <c r="A136" s="667"/>
      <c r="B136" s="437"/>
      <c r="C136" s="474"/>
      <c r="D136" s="446"/>
      <c r="E136" s="657"/>
      <c r="F136" s="474"/>
      <c r="G136" s="446"/>
      <c r="H136" s="657"/>
      <c r="I136" s="474"/>
      <c r="J136" s="446"/>
      <c r="K136" s="657"/>
      <c r="L136" s="734"/>
      <c r="M136" s="601"/>
      <c r="N136" s="659"/>
    </row>
    <row r="137" spans="1:14" s="2" customFormat="1" ht="13.5" thickBot="1">
      <c r="A137" s="642"/>
      <c r="B137" s="643"/>
      <c r="C137" s="642"/>
      <c r="D137" s="740"/>
      <c r="E137" s="722"/>
      <c r="F137" s="642"/>
      <c r="G137" s="740"/>
      <c r="H137" s="722"/>
      <c r="I137" s="741"/>
      <c r="J137" s="740"/>
      <c r="K137" s="722"/>
      <c r="L137" s="642"/>
      <c r="M137" s="740"/>
      <c r="N137" s="722"/>
    </row>
    <row r="138" spans="1:14" s="2" customFormat="1" ht="12.75">
      <c r="A138" s="601"/>
      <c r="B138" s="601"/>
      <c r="C138" s="601"/>
      <c r="D138" s="661"/>
      <c r="E138" s="661"/>
      <c r="F138" s="601"/>
      <c r="G138" s="661"/>
      <c r="H138" s="661"/>
      <c r="I138" s="661"/>
      <c r="J138" s="661"/>
      <c r="K138" s="661"/>
      <c r="L138" s="601"/>
      <c r="M138" s="661"/>
      <c r="N138" s="661"/>
    </row>
    <row r="139" spans="2:14" s="2" customFormat="1" ht="13.5" thickBot="1">
      <c r="B139" s="742"/>
      <c r="C139" s="743"/>
      <c r="D139" s="743"/>
      <c r="E139" s="743"/>
      <c r="F139" s="743"/>
      <c r="G139" s="743"/>
      <c r="H139" s="743"/>
      <c r="I139" s="743"/>
      <c r="J139" s="743"/>
      <c r="K139" s="743"/>
      <c r="L139" s="743"/>
      <c r="M139" s="743"/>
      <c r="N139" s="743"/>
    </row>
    <row r="140" spans="1:7" s="745" customFormat="1" ht="12.75">
      <c r="A140" s="744" t="s">
        <v>511</v>
      </c>
      <c r="B140" s="648"/>
      <c r="C140" s="743"/>
      <c r="D140" s="743"/>
      <c r="E140" s="743"/>
      <c r="F140" s="743"/>
      <c r="G140" s="743"/>
    </row>
    <row r="141" spans="1:7" s="745" customFormat="1" ht="12.75">
      <c r="A141" s="746" t="s">
        <v>512</v>
      </c>
      <c r="B141" s="437"/>
      <c r="C141" s="743"/>
      <c r="D141" s="743"/>
      <c r="E141" s="743"/>
      <c r="F141" s="743"/>
      <c r="G141" s="743"/>
    </row>
    <row r="142" spans="1:7" s="745" customFormat="1" ht="12.75">
      <c r="A142" s="746" t="s">
        <v>513</v>
      </c>
      <c r="B142" s="437"/>
      <c r="C142" s="743"/>
      <c r="D142" s="743"/>
      <c r="E142" s="743"/>
      <c r="F142" s="743"/>
      <c r="G142" s="743"/>
    </row>
    <row r="143" spans="1:14" s="2" customFormat="1" ht="13.5" thickBot="1">
      <c r="A143" s="747"/>
      <c r="B143" s="714"/>
      <c r="C143" s="743"/>
      <c r="D143" s="743"/>
      <c r="E143" s="743"/>
      <c r="F143" s="743"/>
      <c r="G143" s="743"/>
      <c r="H143" s="743"/>
      <c r="I143" s="743"/>
      <c r="J143" s="743"/>
      <c r="K143" s="743"/>
      <c r="L143" s="743"/>
      <c r="M143" s="743"/>
      <c r="N143" s="743"/>
    </row>
    <row r="144" spans="3:14" s="2" customFormat="1" ht="12.75">
      <c r="C144" s="743"/>
      <c r="D144" s="743"/>
      <c r="E144" s="743"/>
      <c r="F144" s="743"/>
      <c r="G144" s="743"/>
      <c r="H144" s="743"/>
      <c r="I144" s="743"/>
      <c r="J144" s="743"/>
      <c r="K144" s="743"/>
      <c r="L144" s="743"/>
      <c r="M144" s="743"/>
      <c r="N144" s="743"/>
    </row>
    <row r="145" spans="3:14" s="2" customFormat="1" ht="13.5" thickBot="1">
      <c r="C145" s="743"/>
      <c r="D145" s="743"/>
      <c r="E145" s="743"/>
      <c r="F145" s="743"/>
      <c r="G145" s="743"/>
      <c r="H145" s="743"/>
      <c r="I145" s="743"/>
      <c r="J145" s="743"/>
      <c r="K145" s="743"/>
      <c r="L145" s="743"/>
      <c r="M145" s="743"/>
      <c r="N145" s="743"/>
    </row>
    <row r="146" spans="1:14" s="2" customFormat="1" ht="12.75">
      <c r="A146" s="628"/>
      <c r="B146" s="629"/>
      <c r="C146" s="630"/>
      <c r="D146" s="748"/>
      <c r="E146" s="749"/>
      <c r="F146" s="630"/>
      <c r="G146" s="748"/>
      <c r="H146" s="749"/>
      <c r="I146" s="630"/>
      <c r="J146" s="748"/>
      <c r="K146" s="749"/>
      <c r="L146" s="630"/>
      <c r="M146" s="748"/>
      <c r="N146" s="749"/>
    </row>
    <row r="147" spans="1:14" s="2" customFormat="1" ht="15">
      <c r="A147" s="633" t="s">
        <v>514</v>
      </c>
      <c r="B147" s="634"/>
      <c r="C147" s="635"/>
      <c r="D147" s="750"/>
      <c r="E147" s="751"/>
      <c r="F147" s="635"/>
      <c r="G147" s="750"/>
      <c r="H147" s="751"/>
      <c r="I147" s="635"/>
      <c r="J147" s="750"/>
      <c r="K147" s="751"/>
      <c r="L147" s="635"/>
      <c r="M147" s="750"/>
      <c r="N147" s="751"/>
    </row>
    <row r="148" spans="1:14" s="2" customFormat="1" ht="13.5" thickBot="1">
      <c r="A148" s="667"/>
      <c r="B148" s="437"/>
      <c r="C148" s="644"/>
      <c r="D148" s="752"/>
      <c r="E148" s="753"/>
      <c r="F148" s="644"/>
      <c r="G148" s="752"/>
      <c r="H148" s="753"/>
      <c r="I148" s="644"/>
      <c r="J148" s="752"/>
      <c r="K148" s="753"/>
      <c r="L148" s="644"/>
      <c r="M148" s="752"/>
      <c r="N148" s="753"/>
    </row>
    <row r="149" spans="1:14" s="622" customFormat="1" ht="12.75">
      <c r="A149" s="647"/>
      <c r="B149" s="754"/>
      <c r="C149" s="755" t="s">
        <v>277</v>
      </c>
      <c r="D149" s="756"/>
      <c r="E149" s="757"/>
      <c r="F149" s="755" t="s">
        <v>277</v>
      </c>
      <c r="G149" s="756"/>
      <c r="H149" s="757"/>
      <c r="I149" s="755" t="s">
        <v>277</v>
      </c>
      <c r="J149" s="756"/>
      <c r="K149" s="757"/>
      <c r="L149" s="755" t="s">
        <v>277</v>
      </c>
      <c r="M149" s="756"/>
      <c r="N149" s="757"/>
    </row>
    <row r="150" spans="1:14" s="2" customFormat="1" ht="12.75">
      <c r="A150" s="746"/>
      <c r="B150" s="437"/>
      <c r="C150" s="672" t="s">
        <v>390</v>
      </c>
      <c r="D150" s="446"/>
      <c r="E150" s="657"/>
      <c r="F150" s="672" t="s">
        <v>390</v>
      </c>
      <c r="G150" s="446"/>
      <c r="H150" s="657"/>
      <c r="I150" s="672" t="s">
        <v>390</v>
      </c>
      <c r="J150" s="673"/>
      <c r="K150" s="657"/>
      <c r="L150" s="672" t="s">
        <v>390</v>
      </c>
      <c r="M150" s="446"/>
      <c r="N150" s="657"/>
    </row>
    <row r="151" spans="1:14" s="2" customFormat="1" ht="12.75">
      <c r="A151" s="655"/>
      <c r="B151" s="437"/>
      <c r="C151" s="676" t="s">
        <v>82</v>
      </c>
      <c r="D151" s="441">
        <v>0.000278</v>
      </c>
      <c r="E151" s="657"/>
      <c r="F151" s="676" t="s">
        <v>82</v>
      </c>
      <c r="G151" s="441">
        <v>0.000284</v>
      </c>
      <c r="H151" s="657"/>
      <c r="I151" s="676" t="s">
        <v>82</v>
      </c>
      <c r="J151" s="680">
        <v>0.00029</v>
      </c>
      <c r="L151" s="676" t="s">
        <v>82</v>
      </c>
      <c r="M151" s="441">
        <v>0.00038</v>
      </c>
      <c r="N151" s="657"/>
    </row>
    <row r="152" spans="1:14" s="2" customFormat="1" ht="12.75">
      <c r="A152" s="655"/>
      <c r="B152" s="437"/>
      <c r="C152" s="656"/>
      <c r="D152" s="446"/>
      <c r="E152" s="657"/>
      <c r="F152" s="656"/>
      <c r="G152" s="446"/>
      <c r="H152" s="657"/>
      <c r="I152" s="656"/>
      <c r="J152" s="446"/>
      <c r="K152" s="437"/>
      <c r="L152" s="656"/>
      <c r="M152" s="446"/>
      <c r="N152" s="657"/>
    </row>
    <row r="153" spans="1:14" s="622" customFormat="1" ht="12.75">
      <c r="A153" s="746"/>
      <c r="B153" s="618"/>
      <c r="C153" s="669"/>
      <c r="D153" s="670"/>
      <c r="E153" s="758"/>
      <c r="F153" s="669"/>
      <c r="G153" s="670"/>
      <c r="H153" s="758"/>
      <c r="I153" s="669"/>
      <c r="J153" s="670"/>
      <c r="K153" s="618"/>
      <c r="L153" s="669"/>
      <c r="M153" s="670"/>
      <c r="N153" s="758"/>
    </row>
    <row r="154" spans="1:14" s="2" customFormat="1" ht="12.75">
      <c r="A154" s="655"/>
      <c r="B154" s="437"/>
      <c r="C154" s="672"/>
      <c r="D154" s="446"/>
      <c r="E154" s="657"/>
      <c r="F154" s="672"/>
      <c r="G154" s="446"/>
      <c r="H154" s="657"/>
      <c r="I154" s="672"/>
      <c r="J154" s="446"/>
      <c r="K154" s="437"/>
      <c r="L154" s="672"/>
      <c r="M154" s="446"/>
      <c r="N154" s="657"/>
    </row>
    <row r="155" spans="1:14" s="2" customFormat="1" ht="12.75">
      <c r="A155" s="655"/>
      <c r="B155" s="437"/>
      <c r="C155" s="676"/>
      <c r="D155" s="680"/>
      <c r="E155" s="657"/>
      <c r="F155" s="676"/>
      <c r="G155" s="680"/>
      <c r="H155" s="657"/>
      <c r="I155" s="676"/>
      <c r="J155" s="680"/>
      <c r="K155" s="437"/>
      <c r="L155" s="676"/>
      <c r="M155" s="680"/>
      <c r="N155" s="657"/>
    </row>
    <row r="156" spans="1:14" s="2" customFormat="1" ht="13.5" thickBot="1">
      <c r="A156" s="759"/>
      <c r="B156" s="643"/>
      <c r="C156" s="760"/>
      <c r="D156" s="719"/>
      <c r="E156" s="761"/>
      <c r="F156" s="760"/>
      <c r="G156" s="719"/>
      <c r="H156" s="761"/>
      <c r="I156" s="760"/>
      <c r="J156" s="762"/>
      <c r="K156" s="761"/>
      <c r="L156" s="760"/>
      <c r="M156" s="719"/>
      <c r="N156" s="761"/>
    </row>
    <row r="157" spans="1:14" s="2" customFormat="1" ht="12.75">
      <c r="A157" s="763"/>
      <c r="B157" s="623"/>
      <c r="C157" s="630"/>
      <c r="D157" s="748"/>
      <c r="E157" s="749"/>
      <c r="F157" s="630"/>
      <c r="G157" s="748"/>
      <c r="H157" s="749"/>
      <c r="I157" s="630"/>
      <c r="J157" s="748"/>
      <c r="K157" s="749"/>
      <c r="L157" s="630"/>
      <c r="M157" s="748"/>
      <c r="N157" s="749"/>
    </row>
    <row r="158" spans="1:14" s="2" customFormat="1" ht="15">
      <c r="A158" s="633" t="s">
        <v>515</v>
      </c>
      <c r="B158" s="634"/>
      <c r="C158" s="635"/>
      <c r="D158" s="750"/>
      <c r="E158" s="751"/>
      <c r="F158" s="635"/>
      <c r="G158" s="750"/>
      <c r="H158" s="751"/>
      <c r="I158" s="635"/>
      <c r="J158" s="750"/>
      <c r="K158" s="751"/>
      <c r="L158" s="635"/>
      <c r="M158" s="750"/>
      <c r="N158" s="751"/>
    </row>
    <row r="159" spans="1:14" s="2" customFormat="1" ht="13.5" thickBot="1">
      <c r="A159" s="667"/>
      <c r="B159" s="437"/>
      <c r="C159" s="644"/>
      <c r="D159" s="752"/>
      <c r="E159" s="753"/>
      <c r="F159" s="644"/>
      <c r="G159" s="752"/>
      <c r="H159" s="753"/>
      <c r="I159" s="644"/>
      <c r="J159" s="752"/>
      <c r="K159" s="753"/>
      <c r="L159" s="644"/>
      <c r="M159" s="752"/>
      <c r="N159" s="753"/>
    </row>
    <row r="160" spans="1:14" s="622" customFormat="1" ht="12.75">
      <c r="A160" s="647"/>
      <c r="B160" s="754"/>
      <c r="C160" s="755" t="s">
        <v>516</v>
      </c>
      <c r="D160" s="756"/>
      <c r="E160" s="757"/>
      <c r="F160" s="755" t="s">
        <v>516</v>
      </c>
      <c r="G160" s="756"/>
      <c r="H160" s="757"/>
      <c r="I160" s="755" t="s">
        <v>516</v>
      </c>
      <c r="J160" s="756"/>
      <c r="K160" s="757"/>
      <c r="L160" s="755" t="s">
        <v>516</v>
      </c>
      <c r="M160" s="756"/>
      <c r="N160" s="757"/>
    </row>
    <row r="161" spans="1:14" s="622" customFormat="1" ht="12.75">
      <c r="A161" s="655"/>
      <c r="B161" s="618"/>
      <c r="C161" s="672" t="s">
        <v>390</v>
      </c>
      <c r="D161" s="670"/>
      <c r="E161" s="758"/>
      <c r="F161" s="672" t="s">
        <v>390</v>
      </c>
      <c r="G161" s="670"/>
      <c r="H161" s="758"/>
      <c r="I161" s="672" t="s">
        <v>390</v>
      </c>
      <c r="J161" s="673"/>
      <c r="K161" s="758"/>
      <c r="L161" s="672" t="s">
        <v>390</v>
      </c>
      <c r="M161" s="670"/>
      <c r="N161" s="758"/>
    </row>
    <row r="162" spans="1:14" s="2" customFormat="1" ht="12.75">
      <c r="A162" s="746"/>
      <c r="B162" s="437" t="s">
        <v>517</v>
      </c>
      <c r="C162" s="676" t="s">
        <v>82</v>
      </c>
      <c r="D162" s="529">
        <v>804.94</v>
      </c>
      <c r="E162" s="764"/>
      <c r="F162" s="765" t="s">
        <v>82</v>
      </c>
      <c r="G162" s="766">
        <v>804.94</v>
      </c>
      <c r="H162" s="764"/>
      <c r="I162" s="765" t="s">
        <v>82</v>
      </c>
      <c r="J162" s="766">
        <v>804.94</v>
      </c>
      <c r="K162" s="437"/>
      <c r="L162" s="676" t="s">
        <v>82</v>
      </c>
      <c r="M162" s="766">
        <v>804.94</v>
      </c>
      <c r="N162" s="657"/>
    </row>
    <row r="163" spans="1:14" s="2" customFormat="1" ht="12.75">
      <c r="A163" s="655"/>
      <c r="B163" s="437" t="s">
        <v>518</v>
      </c>
      <c r="C163" s="676" t="s">
        <v>82</v>
      </c>
      <c r="D163" s="529">
        <v>181.84</v>
      </c>
      <c r="E163" s="764"/>
      <c r="F163" s="765" t="s">
        <v>82</v>
      </c>
      <c r="G163" s="766">
        <v>181.84</v>
      </c>
      <c r="H163" s="764"/>
      <c r="I163" s="765" t="s">
        <v>82</v>
      </c>
      <c r="J163" s="766">
        <v>181.84</v>
      </c>
      <c r="K163" s="437"/>
      <c r="L163" s="676" t="s">
        <v>82</v>
      </c>
      <c r="M163" s="766">
        <v>181.84</v>
      </c>
      <c r="N163" s="657"/>
    </row>
    <row r="164" spans="1:14" s="2" customFormat="1" ht="12.75">
      <c r="A164" s="655"/>
      <c r="B164" s="437" t="s">
        <v>519</v>
      </c>
      <c r="C164" s="676"/>
      <c r="D164" s="680"/>
      <c r="E164" s="657"/>
      <c r="F164" s="676"/>
      <c r="G164" s="680"/>
      <c r="H164" s="657"/>
      <c r="I164" s="676"/>
      <c r="J164" s="680"/>
      <c r="K164" s="437"/>
      <c r="L164" s="676" t="s">
        <v>82</v>
      </c>
      <c r="M164" s="529">
        <v>13.55</v>
      </c>
      <c r="N164" s="657"/>
    </row>
    <row r="165" spans="1:14" s="2" customFormat="1" ht="12.75">
      <c r="A165" s="655"/>
      <c r="B165" s="437"/>
      <c r="C165" s="656"/>
      <c r="D165" s="446"/>
      <c r="E165" s="657"/>
      <c r="F165" s="656"/>
      <c r="G165" s="446"/>
      <c r="H165" s="657"/>
      <c r="I165" s="656"/>
      <c r="J165" s="446"/>
      <c r="K165" s="437"/>
      <c r="L165" s="656"/>
      <c r="M165" s="446"/>
      <c r="N165" s="657"/>
    </row>
    <row r="166" spans="1:14" s="622" customFormat="1" ht="12.75">
      <c r="A166" s="746"/>
      <c r="B166" s="618"/>
      <c r="C166" s="669"/>
      <c r="D166" s="670"/>
      <c r="E166" s="758"/>
      <c r="F166" s="669"/>
      <c r="G166" s="670"/>
      <c r="H166" s="758"/>
      <c r="I166" s="669"/>
      <c r="J166" s="670"/>
      <c r="K166" s="618"/>
      <c r="L166" s="669"/>
      <c r="M166" s="670"/>
      <c r="N166" s="758"/>
    </row>
    <row r="167" spans="1:14" s="2" customFormat="1" ht="12.75">
      <c r="A167" s="655"/>
      <c r="B167" s="437"/>
      <c r="C167" s="672"/>
      <c r="D167" s="446"/>
      <c r="E167" s="657"/>
      <c r="F167" s="672"/>
      <c r="G167" s="446"/>
      <c r="H167" s="657"/>
      <c r="I167" s="672"/>
      <c r="J167" s="446"/>
      <c r="K167" s="437"/>
      <c r="L167" s="672"/>
      <c r="M167" s="446"/>
      <c r="N167" s="657"/>
    </row>
    <row r="168" spans="1:14" s="2" customFormat="1" ht="12.75">
      <c r="A168" s="746"/>
      <c r="B168" s="437"/>
      <c r="C168" s="676"/>
      <c r="D168" s="766"/>
      <c r="E168" s="764"/>
      <c r="F168" s="765"/>
      <c r="G168" s="766"/>
      <c r="H168" s="764"/>
      <c r="I168" s="765"/>
      <c r="J168" s="766"/>
      <c r="K168" s="437"/>
      <c r="L168" s="860"/>
      <c r="M168" s="861"/>
      <c r="N168" s="657"/>
    </row>
    <row r="169" spans="1:14" s="2" customFormat="1" ht="12.75">
      <c r="A169" s="655"/>
      <c r="B169" s="437"/>
      <c r="C169" s="676"/>
      <c r="D169" s="766"/>
      <c r="E169" s="764"/>
      <c r="F169" s="765"/>
      <c r="G169" s="766"/>
      <c r="H169" s="764"/>
      <c r="I169" s="765"/>
      <c r="J169" s="766"/>
      <c r="K169" s="437"/>
      <c r="L169" s="860"/>
      <c r="M169" s="861"/>
      <c r="N169" s="657"/>
    </row>
    <row r="170" spans="1:14" s="2" customFormat="1" ht="12.75">
      <c r="A170" s="655"/>
      <c r="B170" s="437"/>
      <c r="C170" s="676"/>
      <c r="D170" s="441"/>
      <c r="E170" s="657"/>
      <c r="F170" s="676"/>
      <c r="G170" s="680"/>
      <c r="H170" s="657"/>
      <c r="I170" s="676"/>
      <c r="J170" s="701"/>
      <c r="K170" s="680"/>
      <c r="L170" s="676"/>
      <c r="M170" s="529"/>
      <c r="N170" s="657"/>
    </row>
    <row r="171" spans="1:14" s="2" customFormat="1" ht="13.5" thickBot="1">
      <c r="A171" s="759"/>
      <c r="B171" s="643"/>
      <c r="C171" s="760"/>
      <c r="D171" s="719"/>
      <c r="E171" s="761"/>
      <c r="F171" s="760"/>
      <c r="G171" s="719"/>
      <c r="H171" s="761"/>
      <c r="I171" s="760"/>
      <c r="J171" s="762"/>
      <c r="K171" s="761"/>
      <c r="L171" s="760"/>
      <c r="M171" s="719"/>
      <c r="N171" s="761"/>
    </row>
    <row r="172" spans="1:14" s="2" customFormat="1" ht="12.75">
      <c r="A172" s="768"/>
      <c r="B172" s="601"/>
      <c r="C172" s="658"/>
      <c r="D172" s="446"/>
      <c r="E172" s="446"/>
      <c r="F172" s="658"/>
      <c r="G172" s="446"/>
      <c r="H172" s="446"/>
      <c r="I172" s="658"/>
      <c r="J172" s="658"/>
      <c r="K172" s="446"/>
      <c r="L172" s="658"/>
      <c r="M172" s="446"/>
      <c r="N172" s="446"/>
    </row>
    <row r="173" spans="1:14" s="2" customFormat="1" ht="13.5" thickBot="1">
      <c r="A173" s="768"/>
      <c r="B173" s="601"/>
      <c r="C173" s="658"/>
      <c r="D173" s="446"/>
      <c r="E173" s="446"/>
      <c r="F173" s="658"/>
      <c r="G173" s="446"/>
      <c r="H173" s="446"/>
      <c r="I173" s="658"/>
      <c r="J173" s="658"/>
      <c r="K173" s="446"/>
      <c r="L173" s="658"/>
      <c r="M173" s="446"/>
      <c r="N173" s="446"/>
    </row>
    <row r="174" spans="1:14" s="601" customFormat="1" ht="18.75" thickBot="1">
      <c r="A174" s="626" t="s">
        <v>520</v>
      </c>
      <c r="B174" s="769"/>
      <c r="C174" s="770"/>
      <c r="D174" s="750"/>
      <c r="E174" s="750"/>
      <c r="F174" s="750"/>
      <c r="G174" s="750"/>
      <c r="H174" s="750"/>
      <c r="I174" s="750"/>
      <c r="J174" s="750"/>
      <c r="K174" s="750"/>
      <c r="L174" s="750"/>
      <c r="M174" s="750"/>
      <c r="N174" s="750"/>
    </row>
    <row r="175" spans="3:14" s="374" customFormat="1" ht="13.5" thickBot="1">
      <c r="C175" s="510"/>
      <c r="D175" s="510"/>
      <c r="E175" s="510"/>
      <c r="F175" s="510"/>
      <c r="G175" s="510"/>
      <c r="H175" s="510"/>
      <c r="I175" s="510"/>
      <c r="J175" s="510"/>
      <c r="K175" s="510"/>
      <c r="L175" s="510"/>
      <c r="M175" s="510"/>
      <c r="N175" s="510"/>
    </row>
    <row r="176" spans="1:14" ht="12.75">
      <c r="A176" s="409"/>
      <c r="B176" s="514"/>
      <c r="C176" s="515" t="s">
        <v>277</v>
      </c>
      <c r="D176" s="516"/>
      <c r="E176" s="517"/>
      <c r="F176" s="515" t="s">
        <v>277</v>
      </c>
      <c r="G176" s="516"/>
      <c r="H176" s="517"/>
      <c r="I176" s="515" t="s">
        <v>277</v>
      </c>
      <c r="J176" s="516"/>
      <c r="K176" s="517"/>
      <c r="L176" s="515" t="s">
        <v>277</v>
      </c>
      <c r="M176" s="516"/>
      <c r="N176" s="517"/>
    </row>
    <row r="177" spans="1:14" ht="12.75">
      <c r="A177" s="417"/>
      <c r="B177" s="376"/>
      <c r="C177" s="434"/>
      <c r="D177" s="432"/>
      <c r="E177" s="520"/>
      <c r="F177" s="434"/>
      <c r="G177" s="432"/>
      <c r="H177" s="520"/>
      <c r="I177" s="434"/>
      <c r="J177" s="438"/>
      <c r="K177" s="520"/>
      <c r="L177" s="434"/>
      <c r="M177" s="432"/>
      <c r="N177" s="520"/>
    </row>
    <row r="178" spans="1:14" ht="12.75">
      <c r="A178" s="518"/>
      <c r="B178" s="401"/>
      <c r="C178" s="439" t="s">
        <v>82</v>
      </c>
      <c r="D178" s="436">
        <v>0</v>
      </c>
      <c r="E178" s="420"/>
      <c r="F178" s="439" t="s">
        <v>82</v>
      </c>
      <c r="G178" s="534">
        <v>0</v>
      </c>
      <c r="H178" s="420"/>
      <c r="I178" s="439" t="s">
        <v>82</v>
      </c>
      <c r="J178" s="444">
        <v>0</v>
      </c>
      <c r="K178" s="401"/>
      <c r="L178" s="439" t="s">
        <v>82</v>
      </c>
      <c r="M178" s="444">
        <v>0.006434</v>
      </c>
      <c r="N178" s="420"/>
    </row>
    <row r="179" spans="1:14" ht="12.75">
      <c r="A179" s="417"/>
      <c r="B179" s="401"/>
      <c r="C179" s="439"/>
      <c r="D179" s="526"/>
      <c r="E179" s="420"/>
      <c r="F179" s="439"/>
      <c r="G179" s="527"/>
      <c r="H179" s="420"/>
      <c r="I179" s="439"/>
      <c r="J179" s="527"/>
      <c r="K179" s="401"/>
      <c r="L179" s="439"/>
      <c r="M179" s="527"/>
      <c r="N179" s="420"/>
    </row>
    <row r="180" spans="1:14" ht="12.75">
      <c r="A180" s="417"/>
      <c r="B180" s="401"/>
      <c r="C180" s="439"/>
      <c r="D180" s="528"/>
      <c r="E180" s="420"/>
      <c r="F180" s="439"/>
      <c r="G180" s="527"/>
      <c r="H180" s="420"/>
      <c r="I180" s="439"/>
      <c r="J180" s="527"/>
      <c r="K180" s="401"/>
      <c r="L180" s="439"/>
      <c r="M180" s="529"/>
      <c r="N180" s="420"/>
    </row>
    <row r="181" spans="1:14" ht="12.75">
      <c r="A181" s="417"/>
      <c r="B181" s="401"/>
      <c r="C181" s="418"/>
      <c r="D181" s="419"/>
      <c r="E181" s="420"/>
      <c r="F181" s="418"/>
      <c r="G181" s="530"/>
      <c r="H181" s="420"/>
      <c r="I181" s="418"/>
      <c r="J181" s="530"/>
      <c r="K181" s="401"/>
      <c r="L181" s="418"/>
      <c r="M181" s="419"/>
      <c r="N181" s="420"/>
    </row>
    <row r="182" spans="1:14" ht="13.5" thickBot="1">
      <c r="A182" s="535"/>
      <c r="B182" s="536"/>
      <c r="C182" s="537"/>
      <c r="D182" s="538"/>
      <c r="E182" s="539"/>
      <c r="F182" s="537"/>
      <c r="G182" s="540"/>
      <c r="H182" s="539"/>
      <c r="I182" s="537"/>
      <c r="J182" s="540"/>
      <c r="K182" s="536"/>
      <c r="L182" s="537"/>
      <c r="M182" s="538"/>
      <c r="N182" s="539"/>
    </row>
    <row r="183" spans="1:14" s="2" customFormat="1" ht="12.75">
      <c r="A183" s="768"/>
      <c r="B183" s="601"/>
      <c r="C183" s="658"/>
      <c r="D183" s="446"/>
      <c r="E183" s="446"/>
      <c r="F183" s="658"/>
      <c r="G183" s="446"/>
      <c r="H183" s="446"/>
      <c r="I183" s="658"/>
      <c r="J183" s="658"/>
      <c r="K183" s="446"/>
      <c r="L183" s="658"/>
      <c r="M183" s="446"/>
      <c r="N183" s="446"/>
    </row>
    <row r="184" spans="3:14" s="2" customFormat="1" ht="12.75">
      <c r="C184" s="743"/>
      <c r="D184" s="743"/>
      <c r="E184" s="743"/>
      <c r="F184" s="743"/>
      <c r="G184" s="743"/>
      <c r="H184" s="743"/>
      <c r="I184" s="743"/>
      <c r="J184" s="743"/>
      <c r="K184" s="743"/>
      <c r="L184" s="743"/>
      <c r="M184" s="743"/>
      <c r="N184" s="743"/>
    </row>
    <row r="185" spans="3:14" s="2" customFormat="1" ht="13.5" thickBot="1">
      <c r="C185" s="743"/>
      <c r="D185" s="743"/>
      <c r="E185" s="743"/>
      <c r="F185" s="743"/>
      <c r="G185" s="743"/>
      <c r="H185" s="743"/>
      <c r="I185" s="743"/>
      <c r="J185" s="743"/>
      <c r="K185" s="743"/>
      <c r="L185" s="743"/>
      <c r="M185" s="743"/>
      <c r="N185" s="743"/>
    </row>
    <row r="186" spans="1:14" s="2" customFormat="1" ht="18.75" thickBot="1">
      <c r="A186" s="626" t="s">
        <v>521</v>
      </c>
      <c r="B186" s="769"/>
      <c r="C186" s="770"/>
      <c r="D186" s="743"/>
      <c r="E186" s="743"/>
      <c r="F186" s="743"/>
      <c r="G186" s="743"/>
      <c r="H186" s="743"/>
      <c r="I186" s="743"/>
      <c r="J186" s="743"/>
      <c r="K186" s="743"/>
      <c r="L186" s="743"/>
      <c r="M186" s="743"/>
      <c r="N186" s="743"/>
    </row>
    <row r="187" spans="3:14" s="2" customFormat="1" ht="13.5" thickBot="1">
      <c r="C187" s="743"/>
      <c r="D187" s="743"/>
      <c r="E187" s="743"/>
      <c r="F187" s="743"/>
      <c r="G187" s="743"/>
      <c r="H187" s="743"/>
      <c r="I187" s="743"/>
      <c r="J187" s="743"/>
      <c r="K187" s="743"/>
      <c r="L187" s="743"/>
      <c r="M187" s="743"/>
      <c r="N187" s="743"/>
    </row>
    <row r="188" spans="1:14" s="2" customFormat="1" ht="12.75">
      <c r="A188" s="628"/>
      <c r="B188" s="629"/>
      <c r="C188" s="630"/>
      <c r="D188" s="748"/>
      <c r="E188" s="749"/>
      <c r="F188" s="630"/>
      <c r="G188" s="748"/>
      <c r="H188" s="749"/>
      <c r="I188" s="630"/>
      <c r="J188" s="748"/>
      <c r="K188" s="749"/>
      <c r="L188" s="630"/>
      <c r="M188" s="748"/>
      <c r="N188" s="749"/>
    </row>
    <row r="189" spans="1:14" s="2" customFormat="1" ht="15">
      <c r="A189" s="633" t="s">
        <v>522</v>
      </c>
      <c r="B189" s="634"/>
      <c r="C189" s="635"/>
      <c r="D189" s="750"/>
      <c r="E189" s="751"/>
      <c r="F189" s="635"/>
      <c r="G189" s="750"/>
      <c r="H189" s="751"/>
      <c r="I189" s="635"/>
      <c r="J189" s="750"/>
      <c r="K189" s="751"/>
      <c r="L189" s="635"/>
      <c r="M189" s="750"/>
      <c r="N189" s="751"/>
    </row>
    <row r="190" spans="1:14" s="2" customFormat="1" ht="15">
      <c r="A190" s="633" t="s">
        <v>523</v>
      </c>
      <c r="B190" s="634"/>
      <c r="C190" s="635"/>
      <c r="D190" s="750"/>
      <c r="E190" s="751"/>
      <c r="F190" s="635"/>
      <c r="G190" s="750"/>
      <c r="H190" s="751"/>
      <c r="I190" s="635"/>
      <c r="J190" s="750"/>
      <c r="K190" s="751"/>
      <c r="L190" s="635"/>
      <c r="M190" s="750"/>
      <c r="N190" s="751"/>
    </row>
    <row r="191" spans="1:14" s="2" customFormat="1" ht="13.5" thickBot="1">
      <c r="A191" s="667"/>
      <c r="B191" s="437"/>
      <c r="C191" s="644"/>
      <c r="D191" s="752"/>
      <c r="E191" s="753"/>
      <c r="F191" s="644"/>
      <c r="G191" s="752"/>
      <c r="H191" s="753"/>
      <c r="I191" s="644"/>
      <c r="J191" s="752"/>
      <c r="K191" s="753"/>
      <c r="L191" s="644"/>
      <c r="M191" s="752"/>
      <c r="N191" s="753"/>
    </row>
    <row r="192" spans="1:14" s="622" customFormat="1" ht="12.75">
      <c r="A192" s="647"/>
      <c r="B192" s="754"/>
      <c r="C192" s="755"/>
      <c r="D192" s="756"/>
      <c r="E192" s="757"/>
      <c r="F192" s="755"/>
      <c r="G192" s="756"/>
      <c r="H192" s="757"/>
      <c r="I192" s="755"/>
      <c r="J192" s="756"/>
      <c r="K192" s="757"/>
      <c r="L192" s="755"/>
      <c r="M192" s="756"/>
      <c r="N192" s="757"/>
    </row>
    <row r="193" spans="1:14" s="2" customFormat="1" ht="12.75">
      <c r="A193" s="746"/>
      <c r="B193" s="437"/>
      <c r="C193" s="672"/>
      <c r="D193" s="446"/>
      <c r="E193" s="657"/>
      <c r="F193" s="672"/>
      <c r="G193" s="446"/>
      <c r="H193" s="657"/>
      <c r="I193" s="672"/>
      <c r="J193" s="673"/>
      <c r="K193" s="657"/>
      <c r="L193" s="672"/>
      <c r="M193" s="446"/>
      <c r="N193" s="657"/>
    </row>
    <row r="194" spans="1:14" s="2" customFormat="1" ht="12.75">
      <c r="A194" s="746"/>
      <c r="B194" s="662" t="s">
        <v>524</v>
      </c>
      <c r="C194" s="833" t="s">
        <v>525</v>
      </c>
      <c r="D194" s="841"/>
      <c r="E194" s="842"/>
      <c r="F194" s="833" t="s">
        <v>526</v>
      </c>
      <c r="G194" s="841"/>
      <c r="H194" s="842"/>
      <c r="I194" s="833" t="s">
        <v>526</v>
      </c>
      <c r="J194" s="841"/>
      <c r="K194" s="842"/>
      <c r="L194" s="862" t="s">
        <v>527</v>
      </c>
      <c r="M194" s="863"/>
      <c r="N194" s="657"/>
    </row>
    <row r="195" spans="1:14" s="2" customFormat="1" ht="12.75">
      <c r="A195" s="746"/>
      <c r="B195" s="437" t="s">
        <v>290</v>
      </c>
      <c r="C195" s="833"/>
      <c r="D195" s="841"/>
      <c r="E195" s="842"/>
      <c r="F195" s="833"/>
      <c r="G195" s="841"/>
      <c r="H195" s="842"/>
      <c r="I195" s="833"/>
      <c r="J195" s="841"/>
      <c r="K195" s="842"/>
      <c r="L195" s="672"/>
      <c r="M195" s="446"/>
      <c r="N195" s="657"/>
    </row>
    <row r="196" spans="1:14" s="2" customFormat="1" ht="12.75">
      <c r="A196" s="746"/>
      <c r="B196" s="437"/>
      <c r="C196" s="833"/>
      <c r="D196" s="841"/>
      <c r="E196" s="842"/>
      <c r="F196" s="833"/>
      <c r="G196" s="841"/>
      <c r="H196" s="842"/>
      <c r="I196" s="833"/>
      <c r="J196" s="841"/>
      <c r="K196" s="842"/>
      <c r="L196" s="672"/>
      <c r="M196" s="446"/>
      <c r="N196" s="657"/>
    </row>
    <row r="197" spans="1:14" s="2" customFormat="1" ht="12.75">
      <c r="A197" s="746"/>
      <c r="B197" s="437"/>
      <c r="C197" s="833"/>
      <c r="D197" s="841"/>
      <c r="E197" s="842"/>
      <c r="F197" s="833"/>
      <c r="G197" s="841"/>
      <c r="H197" s="842"/>
      <c r="I197" s="833"/>
      <c r="J197" s="841"/>
      <c r="K197" s="842"/>
      <c r="L197" s="672"/>
      <c r="M197" s="446"/>
      <c r="N197" s="657"/>
    </row>
    <row r="198" spans="1:14" s="2" customFormat="1" ht="12.75">
      <c r="A198" s="746"/>
      <c r="B198" s="437"/>
      <c r="C198" s="541"/>
      <c r="D198" s="542"/>
      <c r="E198" s="543"/>
      <c r="F198" s="541"/>
      <c r="G198" s="542"/>
      <c r="H198" s="543"/>
      <c r="I198" s="541"/>
      <c r="J198" s="542"/>
      <c r="K198" s="543"/>
      <c r="L198" s="672"/>
      <c r="M198" s="446"/>
      <c r="N198" s="657"/>
    </row>
    <row r="199" spans="1:14" s="2" customFormat="1" ht="12.75">
      <c r="A199" s="746"/>
      <c r="B199" s="437"/>
      <c r="C199" s="541"/>
      <c r="D199" s="542"/>
      <c r="E199" s="543"/>
      <c r="F199" s="541"/>
      <c r="G199" s="542"/>
      <c r="H199" s="543"/>
      <c r="I199" s="541"/>
      <c r="J199" s="542"/>
      <c r="K199" s="543"/>
      <c r="L199" s="672"/>
      <c r="M199" s="446"/>
      <c r="N199" s="657"/>
    </row>
    <row r="200" spans="1:14" s="2" customFormat="1" ht="12.75">
      <c r="A200" s="655"/>
      <c r="B200" s="437"/>
      <c r="C200" s="541"/>
      <c r="D200" s="542"/>
      <c r="E200" s="543"/>
      <c r="F200" s="541"/>
      <c r="G200" s="542"/>
      <c r="H200" s="543"/>
      <c r="I200" s="541"/>
      <c r="J200" s="542"/>
      <c r="K200" s="543"/>
      <c r="L200" s="676"/>
      <c r="M200" s="680"/>
      <c r="N200" s="657"/>
    </row>
    <row r="201" spans="1:14" s="2" customFormat="1" ht="12.75">
      <c r="A201" s="655"/>
      <c r="B201" s="437"/>
      <c r="C201" s="771"/>
      <c r="D201" s="444"/>
      <c r="E201" s="468"/>
      <c r="F201" s="771"/>
      <c r="G201" s="444"/>
      <c r="H201" s="468"/>
      <c r="I201" s="771"/>
      <c r="J201" s="772"/>
      <c r="K201" s="468"/>
      <c r="L201" s="656"/>
      <c r="M201" s="446"/>
      <c r="N201" s="657"/>
    </row>
    <row r="202" spans="1:14" s="2" customFormat="1" ht="15">
      <c r="A202" s="655"/>
      <c r="B202" s="662" t="s">
        <v>528</v>
      </c>
      <c r="C202" s="833" t="s">
        <v>529</v>
      </c>
      <c r="D202" s="841"/>
      <c r="E202" s="842"/>
      <c r="F202" s="833" t="s">
        <v>530</v>
      </c>
      <c r="G202" s="841"/>
      <c r="H202" s="842"/>
      <c r="I202" s="833" t="s">
        <v>530</v>
      </c>
      <c r="J202" s="841"/>
      <c r="K202" s="842"/>
      <c r="L202" s="862" t="s">
        <v>527</v>
      </c>
      <c r="M202" s="863"/>
      <c r="N202" s="657"/>
    </row>
    <row r="203" spans="1:14" s="2" customFormat="1" ht="12.75">
      <c r="A203" s="655"/>
      <c r="B203" s="437"/>
      <c r="C203" s="833"/>
      <c r="D203" s="841"/>
      <c r="E203" s="842"/>
      <c r="F203" s="833"/>
      <c r="G203" s="841"/>
      <c r="H203" s="842"/>
      <c r="I203" s="833"/>
      <c r="J203" s="841"/>
      <c r="K203" s="842"/>
      <c r="L203" s="656"/>
      <c r="M203" s="446"/>
      <c r="N203" s="657"/>
    </row>
    <row r="204" spans="1:14" s="2" customFormat="1" ht="12.75">
      <c r="A204" s="655"/>
      <c r="B204" s="437"/>
      <c r="C204" s="833"/>
      <c r="D204" s="841"/>
      <c r="E204" s="842"/>
      <c r="F204" s="833"/>
      <c r="G204" s="841"/>
      <c r="H204" s="842"/>
      <c r="I204" s="833"/>
      <c r="J204" s="841"/>
      <c r="K204" s="842"/>
      <c r="L204" s="656"/>
      <c r="M204" s="446"/>
      <c r="N204" s="657"/>
    </row>
    <row r="205" spans="1:14" s="2" customFormat="1" ht="12.75">
      <c r="A205" s="655"/>
      <c r="B205" s="437"/>
      <c r="C205" s="833"/>
      <c r="D205" s="841"/>
      <c r="E205" s="842"/>
      <c r="F205" s="833"/>
      <c r="G205" s="841"/>
      <c r="H205" s="842"/>
      <c r="I205" s="833"/>
      <c r="J205" s="841"/>
      <c r="K205" s="842"/>
      <c r="L205" s="656"/>
      <c r="M205" s="446"/>
      <c r="N205" s="657"/>
    </row>
    <row r="206" spans="1:14" s="2" customFormat="1" ht="12.75">
      <c r="A206" s="655"/>
      <c r="B206" s="437"/>
      <c r="C206" s="833"/>
      <c r="D206" s="841"/>
      <c r="E206" s="842"/>
      <c r="F206" s="833"/>
      <c r="G206" s="841"/>
      <c r="H206" s="842"/>
      <c r="I206" s="833"/>
      <c r="J206" s="841"/>
      <c r="K206" s="842"/>
      <c r="L206" s="656"/>
      <c r="M206" s="446"/>
      <c r="N206" s="657"/>
    </row>
    <row r="207" spans="1:14" s="2" customFormat="1" ht="12.75">
      <c r="A207" s="655"/>
      <c r="B207" s="437"/>
      <c r="C207" s="656"/>
      <c r="D207" s="446"/>
      <c r="E207" s="657"/>
      <c r="F207" s="656"/>
      <c r="G207" s="446"/>
      <c r="H207" s="657"/>
      <c r="I207" s="656"/>
      <c r="J207" s="658"/>
      <c r="K207" s="657"/>
      <c r="L207" s="656"/>
      <c r="M207" s="446"/>
      <c r="N207" s="657"/>
    </row>
    <row r="208" spans="1:14" s="2" customFormat="1" ht="12.75">
      <c r="A208" s="655"/>
      <c r="B208" s="437"/>
      <c r="C208" s="656"/>
      <c r="D208" s="446"/>
      <c r="E208" s="657"/>
      <c r="F208" s="656"/>
      <c r="G208" s="446"/>
      <c r="H208" s="657"/>
      <c r="I208" s="656"/>
      <c r="J208" s="658"/>
      <c r="K208" s="657"/>
      <c r="L208" s="656"/>
      <c r="M208" s="446"/>
      <c r="N208" s="657"/>
    </row>
    <row r="209" spans="1:14" s="2" customFormat="1" ht="12.75">
      <c r="A209" s="655"/>
      <c r="B209" s="437"/>
      <c r="C209" s="656"/>
      <c r="D209" s="446"/>
      <c r="E209" s="657"/>
      <c r="F209" s="656"/>
      <c r="G209" s="446"/>
      <c r="H209" s="657"/>
      <c r="I209" s="656"/>
      <c r="J209" s="658"/>
      <c r="K209" s="657"/>
      <c r="L209" s="656"/>
      <c r="M209" s="446"/>
      <c r="N209" s="657"/>
    </row>
    <row r="210" spans="1:14" s="2" customFormat="1" ht="12.75">
      <c r="A210" s="655"/>
      <c r="B210" s="437"/>
      <c r="C210" s="677" t="s">
        <v>390</v>
      </c>
      <c r="D210" s="446"/>
      <c r="E210" s="657"/>
      <c r="F210" s="677" t="s">
        <v>390</v>
      </c>
      <c r="G210" s="446"/>
      <c r="H210" s="657"/>
      <c r="I210" s="677" t="s">
        <v>390</v>
      </c>
      <c r="J210" s="446"/>
      <c r="K210" s="657"/>
      <c r="L210" s="656"/>
      <c r="M210" s="446"/>
      <c r="N210" s="657"/>
    </row>
    <row r="211" spans="1:14" s="2" customFormat="1" ht="12.75">
      <c r="A211" s="655"/>
      <c r="B211" s="437"/>
      <c r="C211" s="773" t="s">
        <v>82</v>
      </c>
      <c r="D211" s="774">
        <v>0.015</v>
      </c>
      <c r="E211" s="657" t="s">
        <v>531</v>
      </c>
      <c r="F211" s="773" t="s">
        <v>82</v>
      </c>
      <c r="G211" s="774">
        <v>0.015</v>
      </c>
      <c r="H211" s="657" t="s">
        <v>531</v>
      </c>
      <c r="I211" s="773" t="s">
        <v>82</v>
      </c>
      <c r="J211" s="774">
        <v>0.015</v>
      </c>
      <c r="K211" s="657" t="s">
        <v>531</v>
      </c>
      <c r="L211" s="656"/>
      <c r="M211" s="446"/>
      <c r="N211" s="657"/>
    </row>
    <row r="212" spans="1:14" s="2" customFormat="1" ht="12.75">
      <c r="A212" s="655"/>
      <c r="B212" s="437"/>
      <c r="C212" s="656"/>
      <c r="D212" s="446"/>
      <c r="E212" s="657"/>
      <c r="F212" s="656"/>
      <c r="G212" s="446"/>
      <c r="H212" s="657"/>
      <c r="I212" s="656"/>
      <c r="J212" s="658"/>
      <c r="K212" s="657"/>
      <c r="L212" s="656"/>
      <c r="M212" s="446"/>
      <c r="N212" s="657"/>
    </row>
    <row r="213" spans="1:14" s="622" customFormat="1" ht="12.75">
      <c r="A213" s="746"/>
      <c r="B213" s="618"/>
      <c r="C213" s="669"/>
      <c r="D213" s="670"/>
      <c r="E213" s="758"/>
      <c r="F213" s="669"/>
      <c r="G213" s="670"/>
      <c r="H213" s="758"/>
      <c r="I213" s="669"/>
      <c r="J213" s="670"/>
      <c r="K213" s="758"/>
      <c r="L213" s="864"/>
      <c r="M213" s="865"/>
      <c r="N213" s="758"/>
    </row>
    <row r="214" spans="1:14" s="2" customFormat="1" ht="12.75">
      <c r="A214" s="655"/>
      <c r="B214" s="437"/>
      <c r="C214" s="672"/>
      <c r="D214" s="446"/>
      <c r="E214" s="657"/>
      <c r="F214" s="672"/>
      <c r="G214" s="446"/>
      <c r="H214" s="657"/>
      <c r="I214" s="672"/>
      <c r="J214" s="673"/>
      <c r="K214" s="657"/>
      <c r="L214" s="672"/>
      <c r="M214" s="446"/>
      <c r="N214" s="657"/>
    </row>
    <row r="215" spans="1:14" s="2" customFormat="1" ht="12.75">
      <c r="A215" s="655"/>
      <c r="B215" s="437"/>
      <c r="C215" s="676"/>
      <c r="D215" s="680"/>
      <c r="E215" s="657"/>
      <c r="F215" s="676"/>
      <c r="G215" s="680"/>
      <c r="H215" s="657"/>
      <c r="I215" s="676"/>
      <c r="J215" s="701"/>
      <c r="K215" s="704"/>
      <c r="L215" s="676"/>
      <c r="M215" s="680"/>
      <c r="N215" s="657"/>
    </row>
    <row r="216" spans="1:14" s="2" customFormat="1" ht="13.5" thickBot="1">
      <c r="A216" s="759"/>
      <c r="B216" s="643"/>
      <c r="C216" s="760"/>
      <c r="D216" s="719"/>
      <c r="E216" s="761"/>
      <c r="F216" s="760"/>
      <c r="G216" s="719"/>
      <c r="H216" s="761"/>
      <c r="I216" s="760"/>
      <c r="J216" s="762"/>
      <c r="K216" s="761"/>
      <c r="L216" s="760"/>
      <c r="M216" s="719"/>
      <c r="N216" s="761"/>
    </row>
    <row r="217" spans="1:14" s="2" customFormat="1" ht="12.75">
      <c r="A217" s="763"/>
      <c r="B217" s="623"/>
      <c r="C217" s="630"/>
      <c r="D217" s="748"/>
      <c r="E217" s="749"/>
      <c r="F217" s="630"/>
      <c r="G217" s="748"/>
      <c r="H217" s="749"/>
      <c r="I217" s="630"/>
      <c r="J217" s="748"/>
      <c r="K217" s="749"/>
      <c r="L217" s="630"/>
      <c r="M217" s="748"/>
      <c r="N217" s="749"/>
    </row>
    <row r="218" spans="1:14" s="2" customFormat="1" ht="15">
      <c r="A218" s="633" t="s">
        <v>532</v>
      </c>
      <c r="B218" s="634"/>
      <c r="C218" s="635"/>
      <c r="D218" s="750"/>
      <c r="E218" s="751"/>
      <c r="F218" s="635"/>
      <c r="G218" s="750"/>
      <c r="H218" s="751"/>
      <c r="I218" s="635"/>
      <c r="J218" s="750"/>
      <c r="K218" s="751"/>
      <c r="L218" s="635"/>
      <c r="M218" s="750"/>
      <c r="N218" s="751"/>
    </row>
    <row r="219" spans="1:14" s="2" customFormat="1" ht="13.5" thickBot="1">
      <c r="A219" s="667"/>
      <c r="B219" s="437"/>
      <c r="C219" s="644"/>
      <c r="D219" s="752"/>
      <c r="E219" s="753"/>
      <c r="F219" s="644"/>
      <c r="G219" s="752"/>
      <c r="H219" s="753"/>
      <c r="I219" s="644"/>
      <c r="J219" s="752"/>
      <c r="K219" s="753"/>
      <c r="L219" s="644"/>
      <c r="M219" s="752"/>
      <c r="N219" s="753"/>
    </row>
    <row r="220" spans="1:14" s="622" customFormat="1" ht="12.75">
      <c r="A220" s="647"/>
      <c r="B220" s="754"/>
      <c r="C220" s="755" t="s">
        <v>277</v>
      </c>
      <c r="D220" s="756"/>
      <c r="E220" s="757"/>
      <c r="F220" s="755" t="s">
        <v>277</v>
      </c>
      <c r="G220" s="756"/>
      <c r="H220" s="757"/>
      <c r="I220" s="755" t="s">
        <v>277</v>
      </c>
      <c r="J220" s="756"/>
      <c r="K220" s="757"/>
      <c r="L220" s="755" t="s">
        <v>277</v>
      </c>
      <c r="M220" s="756"/>
      <c r="N220" s="757"/>
    </row>
    <row r="221" spans="1:14" s="2" customFormat="1" ht="12.75">
      <c r="A221" s="746"/>
      <c r="B221" s="437" t="s">
        <v>533</v>
      </c>
      <c r="C221" s="672" t="s">
        <v>390</v>
      </c>
      <c r="D221" s="446"/>
      <c r="E221" s="657"/>
      <c r="F221" s="672" t="s">
        <v>390</v>
      </c>
      <c r="G221" s="446"/>
      <c r="H221" s="657"/>
      <c r="I221" s="672" t="s">
        <v>390</v>
      </c>
      <c r="J221" s="673"/>
      <c r="K221" s="657"/>
      <c r="L221" s="672" t="s">
        <v>390</v>
      </c>
      <c r="M221" s="446"/>
      <c r="N221" s="657"/>
    </row>
    <row r="222" spans="1:14" s="2" customFormat="1" ht="12.75">
      <c r="A222" s="655"/>
      <c r="B222" s="437"/>
      <c r="C222" s="676" t="s">
        <v>82</v>
      </c>
      <c r="D222" s="775">
        <v>0</v>
      </c>
      <c r="E222" s="657"/>
      <c r="F222" s="676" t="s">
        <v>82</v>
      </c>
      <c r="G222" s="441">
        <v>0.001515</v>
      </c>
      <c r="H222" s="657"/>
      <c r="I222" s="676" t="s">
        <v>82</v>
      </c>
      <c r="J222" s="441">
        <v>0.003093</v>
      </c>
      <c r="K222" s="437"/>
      <c r="L222" s="676" t="s">
        <v>82</v>
      </c>
      <c r="M222" s="441">
        <v>0.007392</v>
      </c>
      <c r="N222" s="657"/>
    </row>
    <row r="223" spans="1:14" s="2" customFormat="1" ht="12.75">
      <c r="A223" s="655"/>
      <c r="B223" s="437"/>
      <c r="C223" s="656"/>
      <c r="D223" s="446"/>
      <c r="E223" s="657"/>
      <c r="F223" s="656"/>
      <c r="G223" s="446"/>
      <c r="H223" s="657"/>
      <c r="I223" s="656"/>
      <c r="J223" s="446"/>
      <c r="K223" s="437"/>
      <c r="L223" s="656"/>
      <c r="M223" s="446"/>
      <c r="N223" s="657"/>
    </row>
    <row r="224" spans="1:14" s="622" customFormat="1" ht="12.75">
      <c r="A224" s="746"/>
      <c r="B224" s="618"/>
      <c r="C224" s="669"/>
      <c r="D224" s="670"/>
      <c r="E224" s="758"/>
      <c r="F224" s="669"/>
      <c r="G224" s="670"/>
      <c r="H224" s="758"/>
      <c r="I224" s="669"/>
      <c r="J224" s="670"/>
      <c r="K224" s="618"/>
      <c r="L224" s="669"/>
      <c r="M224" s="670"/>
      <c r="N224" s="758"/>
    </row>
    <row r="225" spans="1:14" s="2" customFormat="1" ht="12.75">
      <c r="A225" s="655"/>
      <c r="B225" s="437"/>
      <c r="C225" s="672"/>
      <c r="D225" s="446"/>
      <c r="E225" s="657"/>
      <c r="F225" s="672"/>
      <c r="G225" s="446"/>
      <c r="H225" s="657"/>
      <c r="I225" s="672"/>
      <c r="J225" s="446"/>
      <c r="K225" s="437"/>
      <c r="L225" s="672"/>
      <c r="M225" s="446"/>
      <c r="N225" s="657"/>
    </row>
    <row r="226" spans="1:14" s="2" customFormat="1" ht="12.75">
      <c r="A226" s="655"/>
      <c r="B226" s="437"/>
      <c r="C226" s="676"/>
      <c r="D226" s="680"/>
      <c r="E226" s="657"/>
      <c r="F226" s="676"/>
      <c r="G226" s="680"/>
      <c r="H226" s="657"/>
      <c r="I226" s="676"/>
      <c r="J226" s="680"/>
      <c r="L226" s="676"/>
      <c r="M226" s="680"/>
      <c r="N226" s="657"/>
    </row>
    <row r="227" spans="1:14" s="2" customFormat="1" ht="13.5" thickBot="1">
      <c r="A227" s="759"/>
      <c r="B227" s="643"/>
      <c r="C227" s="760"/>
      <c r="D227" s="719"/>
      <c r="E227" s="761"/>
      <c r="F227" s="760"/>
      <c r="G227" s="719"/>
      <c r="H227" s="761"/>
      <c r="I227" s="760"/>
      <c r="J227" s="762"/>
      <c r="K227" s="761"/>
      <c r="L227" s="760"/>
      <c r="M227" s="719"/>
      <c r="N227" s="761"/>
    </row>
    <row r="228" spans="1:14" s="2" customFormat="1" ht="12.75">
      <c r="A228" s="763"/>
      <c r="B228" s="623"/>
      <c r="C228" s="630"/>
      <c r="D228" s="748"/>
      <c r="E228" s="749"/>
      <c r="F228" s="630"/>
      <c r="G228" s="748"/>
      <c r="H228" s="749"/>
      <c r="I228" s="630"/>
      <c r="J228" s="748"/>
      <c r="K228" s="749"/>
      <c r="L228" s="630"/>
      <c r="M228" s="748"/>
      <c r="N228" s="749"/>
    </row>
    <row r="229" spans="1:14" s="2" customFormat="1" ht="15">
      <c r="A229" s="633" t="s">
        <v>534</v>
      </c>
      <c r="B229" s="634"/>
      <c r="C229" s="635"/>
      <c r="D229" s="750"/>
      <c r="E229" s="751"/>
      <c r="F229" s="635"/>
      <c r="G229" s="750"/>
      <c r="H229" s="751"/>
      <c r="I229" s="635"/>
      <c r="J229" s="750"/>
      <c r="K229" s="751"/>
      <c r="L229" s="635"/>
      <c r="M229" s="750"/>
      <c r="N229" s="751"/>
    </row>
    <row r="230" spans="1:14" s="2" customFormat="1" ht="15">
      <c r="A230" s="633" t="s">
        <v>535</v>
      </c>
      <c r="B230" s="634"/>
      <c r="C230" s="635"/>
      <c r="D230" s="750"/>
      <c r="E230" s="751"/>
      <c r="F230" s="635"/>
      <c r="G230" s="750"/>
      <c r="H230" s="751"/>
      <c r="I230" s="635"/>
      <c r="J230" s="750"/>
      <c r="K230" s="751"/>
      <c r="L230" s="635"/>
      <c r="M230" s="750"/>
      <c r="N230" s="751"/>
    </row>
    <row r="231" spans="1:14" s="2" customFormat="1" ht="13.5" thickBot="1">
      <c r="A231" s="667"/>
      <c r="B231" s="437"/>
      <c r="C231" s="644"/>
      <c r="D231" s="752"/>
      <c r="E231" s="753"/>
      <c r="F231" s="644"/>
      <c r="G231" s="752"/>
      <c r="H231" s="753"/>
      <c r="I231" s="644"/>
      <c r="J231" s="752"/>
      <c r="K231" s="753"/>
      <c r="L231" s="644"/>
      <c r="M231" s="752"/>
      <c r="N231" s="753"/>
    </row>
    <row r="232" spans="1:14" s="622" customFormat="1" ht="12.75">
      <c r="A232" s="744" t="s">
        <v>536</v>
      </c>
      <c r="B232" s="754"/>
      <c r="C232" s="776">
        <v>0</v>
      </c>
      <c r="D232" s="777" t="s">
        <v>301</v>
      </c>
      <c r="E232" s="757"/>
      <c r="F232" s="776">
        <v>0</v>
      </c>
      <c r="G232" s="777" t="s">
        <v>301</v>
      </c>
      <c r="H232" s="757"/>
      <c r="I232" s="776">
        <v>0</v>
      </c>
      <c r="J232" s="777" t="s">
        <v>301</v>
      </c>
      <c r="L232" s="776">
        <v>0</v>
      </c>
      <c r="M232" s="777" t="s">
        <v>301</v>
      </c>
      <c r="N232" s="757"/>
    </row>
    <row r="233" spans="1:14" s="2" customFormat="1" ht="12.75">
      <c r="A233" s="746"/>
      <c r="B233" s="437"/>
      <c r="C233" s="676"/>
      <c r="D233" s="446"/>
      <c r="E233" s="657"/>
      <c r="F233" s="676"/>
      <c r="G233" s="446"/>
      <c r="H233" s="657"/>
      <c r="I233" s="676"/>
      <c r="J233" s="446"/>
      <c r="L233" s="676"/>
      <c r="M233" s="446"/>
      <c r="N233" s="657"/>
    </row>
    <row r="234" spans="1:14" s="2" customFormat="1" ht="12.75">
      <c r="A234" s="746" t="s">
        <v>302</v>
      </c>
      <c r="B234" s="437"/>
      <c r="C234" s="778">
        <v>0</v>
      </c>
      <c r="D234" s="779" t="s">
        <v>301</v>
      </c>
      <c r="E234" s="657"/>
      <c r="F234" s="778">
        <v>0</v>
      </c>
      <c r="G234" s="779" t="s">
        <v>301</v>
      </c>
      <c r="H234" s="657"/>
      <c r="I234" s="778">
        <v>0</v>
      </c>
      <c r="J234" s="779" t="s">
        <v>301</v>
      </c>
      <c r="L234" s="778">
        <v>0</v>
      </c>
      <c r="M234" s="779" t="s">
        <v>301</v>
      </c>
      <c r="N234" s="657"/>
    </row>
    <row r="235" spans="1:14" s="2" customFormat="1" ht="12.75">
      <c r="A235" s="655"/>
      <c r="B235" s="437"/>
      <c r="C235" s="474"/>
      <c r="D235" s="446"/>
      <c r="E235" s="657"/>
      <c r="F235" s="676"/>
      <c r="G235" s="446"/>
      <c r="H235" s="657"/>
      <c r="I235" s="474"/>
      <c r="J235" s="446"/>
      <c r="K235" s="657"/>
      <c r="L235" s="474"/>
      <c r="M235" s="446"/>
      <c r="N235" s="657"/>
    </row>
    <row r="236" spans="1:14" s="622" customFormat="1" ht="12.75">
      <c r="A236" s="746" t="s">
        <v>303</v>
      </c>
      <c r="B236" s="618"/>
      <c r="C236" s="864" t="s">
        <v>527</v>
      </c>
      <c r="D236" s="865"/>
      <c r="E236" s="758"/>
      <c r="F236" s="864" t="s">
        <v>527</v>
      </c>
      <c r="G236" s="865"/>
      <c r="H236" s="758"/>
      <c r="I236" s="864" t="s">
        <v>527</v>
      </c>
      <c r="J236" s="865"/>
      <c r="K236" s="866"/>
      <c r="L236" s="864" t="s">
        <v>527</v>
      </c>
      <c r="M236" s="865"/>
      <c r="N236" s="758"/>
    </row>
    <row r="237" spans="1:14" s="2" customFormat="1" ht="12.75">
      <c r="A237" s="655"/>
      <c r="B237" s="437"/>
      <c r="C237" s="672"/>
      <c r="D237" s="446"/>
      <c r="E237" s="657"/>
      <c r="F237" s="672"/>
      <c r="G237" s="446"/>
      <c r="H237" s="657"/>
      <c r="I237" s="672"/>
      <c r="J237" s="673"/>
      <c r="K237" s="657"/>
      <c r="L237" s="672"/>
      <c r="M237" s="446"/>
      <c r="N237" s="657"/>
    </row>
    <row r="238" spans="1:14" s="2" customFormat="1" ht="12.75">
      <c r="A238" s="655"/>
      <c r="B238" s="437"/>
      <c r="C238" s="676"/>
      <c r="D238" s="680"/>
      <c r="E238" s="657"/>
      <c r="F238" s="676"/>
      <c r="G238" s="680"/>
      <c r="H238" s="657"/>
      <c r="I238" s="676"/>
      <c r="J238" s="701"/>
      <c r="K238" s="704"/>
      <c r="L238" s="676"/>
      <c r="M238" s="680"/>
      <c r="N238" s="657"/>
    </row>
    <row r="239" spans="1:14" s="2" customFormat="1" ht="13.5" thickBot="1">
      <c r="A239" s="759"/>
      <c r="B239" s="643"/>
      <c r="C239" s="760"/>
      <c r="D239" s="719"/>
      <c r="E239" s="761"/>
      <c r="F239" s="760"/>
      <c r="G239" s="719"/>
      <c r="H239" s="761"/>
      <c r="I239" s="760"/>
      <c r="J239" s="762"/>
      <c r="K239" s="761"/>
      <c r="L239" s="760"/>
      <c r="M239" s="719"/>
      <c r="N239" s="761"/>
    </row>
    <row r="240" spans="1:14" s="2" customFormat="1" ht="12.75">
      <c r="A240" s="780"/>
      <c r="C240" s="743"/>
      <c r="D240" s="743"/>
      <c r="E240" s="743"/>
      <c r="F240" s="743"/>
      <c r="G240" s="743"/>
      <c r="H240" s="743"/>
      <c r="I240" s="743"/>
      <c r="J240" s="743"/>
      <c r="K240" s="743"/>
      <c r="L240" s="743"/>
      <c r="M240" s="743"/>
      <c r="N240" s="743"/>
    </row>
    <row r="241" spans="1:14" s="2" customFormat="1" ht="13.5" thickBot="1">
      <c r="A241" s="780"/>
      <c r="C241" s="743"/>
      <c r="D241" s="743"/>
      <c r="E241" s="743"/>
      <c r="F241" s="743"/>
      <c r="G241" s="743"/>
      <c r="H241" s="743"/>
      <c r="I241" s="743"/>
      <c r="J241" s="743"/>
      <c r="K241" s="743"/>
      <c r="L241" s="743"/>
      <c r="M241" s="743"/>
      <c r="N241" s="743"/>
    </row>
    <row r="242" spans="1:14" s="2" customFormat="1" ht="18.75" thickBot="1">
      <c r="A242" s="626" t="s">
        <v>537</v>
      </c>
      <c r="B242" s="627"/>
      <c r="C242" s="743"/>
      <c r="D242" s="743"/>
      <c r="E242" s="743"/>
      <c r="F242" s="743"/>
      <c r="G242" s="743"/>
      <c r="H242" s="743"/>
      <c r="I242" s="743"/>
      <c r="J242" s="743"/>
      <c r="K242" s="743"/>
      <c r="L242" s="743"/>
      <c r="M242" s="743"/>
      <c r="N242" s="743"/>
    </row>
    <row r="243" spans="3:14" s="2" customFormat="1" ht="13.5" thickBot="1">
      <c r="C243" s="743"/>
      <c r="D243" s="743"/>
      <c r="E243" s="743"/>
      <c r="F243" s="743"/>
      <c r="G243" s="743"/>
      <c r="H243" s="743"/>
      <c r="I243" s="743"/>
      <c r="J243" s="743"/>
      <c r="K243" s="743"/>
      <c r="L243" s="743"/>
      <c r="M243" s="743"/>
      <c r="N243" s="743"/>
    </row>
    <row r="244" spans="1:14" s="622" customFormat="1" ht="13.5" thickBot="1">
      <c r="A244" s="647"/>
      <c r="B244" s="754"/>
      <c r="C244" s="781" t="s">
        <v>538</v>
      </c>
      <c r="D244" s="782"/>
      <c r="E244" s="783" t="s">
        <v>449</v>
      </c>
      <c r="F244" s="781" t="s">
        <v>538</v>
      </c>
      <c r="G244" s="782"/>
      <c r="H244" s="783" t="s">
        <v>449</v>
      </c>
      <c r="I244" s="755"/>
      <c r="J244" s="756"/>
      <c r="K244" s="757"/>
      <c r="L244" s="755"/>
      <c r="M244" s="756"/>
      <c r="N244" s="757"/>
    </row>
    <row r="245" spans="1:14" s="2" customFormat="1" ht="12.75">
      <c r="A245" s="784"/>
      <c r="B245" s="437"/>
      <c r="C245" s="785"/>
      <c r="D245" s="786"/>
      <c r="E245" s="787"/>
      <c r="F245" s="785"/>
      <c r="G245" s="786"/>
      <c r="H245" s="787"/>
      <c r="I245" s="734"/>
      <c r="J245" s="661"/>
      <c r="K245" s="659"/>
      <c r="L245" s="734"/>
      <c r="M245" s="661"/>
      <c r="N245" s="659"/>
    </row>
    <row r="246" spans="1:14" s="2" customFormat="1" ht="12.75">
      <c r="A246" s="788" t="s">
        <v>72</v>
      </c>
      <c r="B246" s="789" t="s">
        <v>407</v>
      </c>
      <c r="C246" s="790">
        <v>0</v>
      </c>
      <c r="D246" s="786" t="s">
        <v>309</v>
      </c>
      <c r="E246" s="791">
        <v>0</v>
      </c>
      <c r="F246" s="790">
        <v>0</v>
      </c>
      <c r="G246" s="786" t="s">
        <v>309</v>
      </c>
      <c r="H246" s="791">
        <v>0</v>
      </c>
      <c r="I246" s="474">
        <v>0</v>
      </c>
      <c r="J246" s="786" t="s">
        <v>309</v>
      </c>
      <c r="K246" s="657"/>
      <c r="L246" s="474">
        <v>0</v>
      </c>
      <c r="M246" s="786" t="s">
        <v>309</v>
      </c>
      <c r="N246" s="659"/>
    </row>
    <row r="247" spans="1:14" s="2" customFormat="1" ht="12.75">
      <c r="A247" s="788"/>
      <c r="B247" s="789" t="s">
        <v>408</v>
      </c>
      <c r="C247" s="785"/>
      <c r="D247" s="786"/>
      <c r="E247" s="787"/>
      <c r="F247" s="785"/>
      <c r="G247" s="786"/>
      <c r="H247" s="787"/>
      <c r="I247" s="734"/>
      <c r="J247" s="661"/>
      <c r="K247" s="659"/>
      <c r="L247" s="734"/>
      <c r="M247" s="661"/>
      <c r="N247" s="659"/>
    </row>
    <row r="248" spans="1:14" s="2" customFormat="1" ht="12.75" hidden="1">
      <c r="A248" s="792"/>
      <c r="B248" s="582" t="s">
        <v>409</v>
      </c>
      <c r="C248" s="785"/>
      <c r="D248" s="786"/>
      <c r="E248" s="791"/>
      <c r="F248" s="790"/>
      <c r="G248" s="786"/>
      <c r="H248" s="791"/>
      <c r="I248" s="474"/>
      <c r="J248" s="446"/>
      <c r="K248" s="661"/>
      <c r="L248" s="793"/>
      <c r="M248" s="661"/>
      <c r="N248" s="659"/>
    </row>
    <row r="249" spans="1:14" s="2" customFormat="1" ht="12.75" hidden="1">
      <c r="A249" s="792"/>
      <c r="B249" s="437" t="s">
        <v>410</v>
      </c>
      <c r="C249" s="794"/>
      <c r="D249" s="786"/>
      <c r="E249" s="791"/>
      <c r="F249" s="790"/>
      <c r="G249" s="786"/>
      <c r="H249" s="791"/>
      <c r="I249" s="474"/>
      <c r="J249" s="446"/>
      <c r="K249" s="661"/>
      <c r="L249" s="793"/>
      <c r="M249" s="661"/>
      <c r="N249" s="659"/>
    </row>
    <row r="250" spans="1:14" s="2" customFormat="1" ht="12.75" hidden="1">
      <c r="A250" s="792"/>
      <c r="B250" s="582" t="s">
        <v>411</v>
      </c>
      <c r="C250" s="790"/>
      <c r="D250" s="786"/>
      <c r="E250" s="791"/>
      <c r="F250" s="790"/>
      <c r="G250" s="786"/>
      <c r="H250" s="791"/>
      <c r="I250" s="474"/>
      <c r="J250" s="446"/>
      <c r="K250" s="661"/>
      <c r="L250" s="793"/>
      <c r="M250" s="661"/>
      <c r="N250" s="659"/>
    </row>
    <row r="251" spans="1:14" s="2" customFormat="1" ht="12.75" hidden="1">
      <c r="A251" s="792"/>
      <c r="B251" s="437" t="s">
        <v>412</v>
      </c>
      <c r="C251" s="790"/>
      <c r="D251" s="786"/>
      <c r="E251" s="791"/>
      <c r="F251" s="790"/>
      <c r="G251" s="786"/>
      <c r="H251" s="791"/>
      <c r="I251" s="474"/>
      <c r="J251" s="446"/>
      <c r="K251" s="661"/>
      <c r="L251" s="474"/>
      <c r="M251" s="661"/>
      <c r="N251" s="659"/>
    </row>
    <row r="252" spans="1:14" s="2" customFormat="1" ht="12.75" hidden="1">
      <c r="A252" s="795"/>
      <c r="B252" s="582" t="s">
        <v>413</v>
      </c>
      <c r="C252" s="785"/>
      <c r="D252" s="786"/>
      <c r="E252" s="796"/>
      <c r="F252" s="794"/>
      <c r="G252" s="786"/>
      <c r="H252" s="791"/>
      <c r="I252" s="474"/>
      <c r="J252" s="446"/>
      <c r="K252" s="661"/>
      <c r="L252" s="793"/>
      <c r="M252" s="661"/>
      <c r="N252" s="659"/>
    </row>
    <row r="253" spans="1:14" s="2" customFormat="1" ht="12.75">
      <c r="A253" s="788" t="s">
        <v>116</v>
      </c>
      <c r="B253" s="789" t="s">
        <v>539</v>
      </c>
      <c r="C253" s="583">
        <v>0</v>
      </c>
      <c r="D253" s="786" t="s">
        <v>309</v>
      </c>
      <c r="E253" s="791">
        <v>0</v>
      </c>
      <c r="F253" s="790">
        <v>0</v>
      </c>
      <c r="G253" s="786" t="s">
        <v>309</v>
      </c>
      <c r="H253" s="791">
        <v>0</v>
      </c>
      <c r="I253" s="474">
        <v>0</v>
      </c>
      <c r="J253" s="786" t="s">
        <v>309</v>
      </c>
      <c r="K253" s="661"/>
      <c r="L253" s="474">
        <v>0</v>
      </c>
      <c r="M253" s="786" t="s">
        <v>309</v>
      </c>
      <c r="N253" s="659"/>
    </row>
    <row r="254" spans="1:14" s="2" customFormat="1" ht="12.75">
      <c r="A254" s="788"/>
      <c r="B254" s="789" t="s">
        <v>540</v>
      </c>
      <c r="C254" s="785"/>
      <c r="D254" s="786"/>
      <c r="E254" s="791"/>
      <c r="F254" s="785"/>
      <c r="G254" s="786"/>
      <c r="H254" s="791"/>
      <c r="I254" s="474"/>
      <c r="J254" s="446"/>
      <c r="K254" s="661"/>
      <c r="L254" s="474"/>
      <c r="M254" s="661"/>
      <c r="N254" s="659"/>
    </row>
    <row r="255" spans="1:14" s="2" customFormat="1" ht="12.75">
      <c r="A255" s="788" t="s">
        <v>119</v>
      </c>
      <c r="B255" s="789" t="s">
        <v>415</v>
      </c>
      <c r="C255" s="790">
        <v>0</v>
      </c>
      <c r="D255" s="786" t="s">
        <v>309</v>
      </c>
      <c r="E255" s="791">
        <v>0</v>
      </c>
      <c r="F255" s="790">
        <v>0</v>
      </c>
      <c r="G255" s="786" t="s">
        <v>309</v>
      </c>
      <c r="H255" s="791">
        <v>0</v>
      </c>
      <c r="I255" s="474">
        <v>0</v>
      </c>
      <c r="J255" s="786" t="s">
        <v>309</v>
      </c>
      <c r="K255" s="661"/>
      <c r="L255" s="474">
        <v>0</v>
      </c>
      <c r="M255" s="786" t="s">
        <v>309</v>
      </c>
      <c r="N255" s="659"/>
    </row>
    <row r="256" spans="1:14" s="2" customFormat="1" ht="12.75">
      <c r="A256" s="788" t="s">
        <v>317</v>
      </c>
      <c r="B256" s="797" t="s">
        <v>416</v>
      </c>
      <c r="C256" s="583">
        <v>0.000472</v>
      </c>
      <c r="D256" s="786" t="s">
        <v>309</v>
      </c>
      <c r="E256" s="796">
        <v>0.000472</v>
      </c>
      <c r="F256" s="583">
        <v>0.004159</v>
      </c>
      <c r="G256" s="786" t="s">
        <v>309</v>
      </c>
      <c r="H256" s="791">
        <v>0.004159</v>
      </c>
      <c r="I256" s="474">
        <v>0.004243</v>
      </c>
      <c r="J256" s="786" t="s">
        <v>309</v>
      </c>
      <c r="L256" s="586">
        <v>0.004506</v>
      </c>
      <c r="M256" s="786" t="s">
        <v>309</v>
      </c>
      <c r="N256" s="659"/>
    </row>
    <row r="257" spans="1:14" s="2" customFormat="1" ht="12.75">
      <c r="A257" s="788" t="s">
        <v>319</v>
      </c>
      <c r="B257" s="797" t="s">
        <v>541</v>
      </c>
      <c r="C257" s="583">
        <v>0</v>
      </c>
      <c r="D257" s="786" t="s">
        <v>309</v>
      </c>
      <c r="E257" s="796">
        <v>0</v>
      </c>
      <c r="F257" s="583">
        <v>0</v>
      </c>
      <c r="G257" s="786"/>
      <c r="H257" s="791">
        <v>0</v>
      </c>
      <c r="I257" s="474">
        <v>0</v>
      </c>
      <c r="J257" s="786"/>
      <c r="L257" s="586">
        <v>0</v>
      </c>
      <c r="M257" s="786"/>
      <c r="N257" s="659"/>
    </row>
    <row r="258" spans="1:14" s="2" customFormat="1" ht="12.75">
      <c r="A258" s="788" t="s">
        <v>321</v>
      </c>
      <c r="B258" s="789" t="s">
        <v>417</v>
      </c>
      <c r="C258" s="790">
        <v>0</v>
      </c>
      <c r="D258" s="786" t="s">
        <v>309</v>
      </c>
      <c r="E258" s="791">
        <v>0</v>
      </c>
      <c r="F258" s="790">
        <v>0</v>
      </c>
      <c r="G258" s="786" t="s">
        <v>309</v>
      </c>
      <c r="H258" s="791">
        <v>0</v>
      </c>
      <c r="I258" s="474">
        <v>0</v>
      </c>
      <c r="J258" s="786" t="s">
        <v>309</v>
      </c>
      <c r="K258" s="661"/>
      <c r="L258" s="474">
        <v>0</v>
      </c>
      <c r="M258" s="786" t="s">
        <v>309</v>
      </c>
      <c r="N258" s="659"/>
    </row>
    <row r="259" spans="1:14" s="2" customFormat="1" ht="12.75">
      <c r="A259" s="788" t="s">
        <v>322</v>
      </c>
      <c r="B259" s="789" t="s">
        <v>542</v>
      </c>
      <c r="C259" s="790">
        <v>0</v>
      </c>
      <c r="D259" s="786" t="s">
        <v>309</v>
      </c>
      <c r="E259" s="791">
        <v>0</v>
      </c>
      <c r="F259" s="790">
        <v>0</v>
      </c>
      <c r="G259" s="786" t="s">
        <v>309</v>
      </c>
      <c r="H259" s="791">
        <v>0</v>
      </c>
      <c r="I259" s="474">
        <v>0</v>
      </c>
      <c r="J259" s="786" t="s">
        <v>309</v>
      </c>
      <c r="K259" s="661"/>
      <c r="L259" s="474">
        <v>0</v>
      </c>
      <c r="M259" s="786" t="s">
        <v>309</v>
      </c>
      <c r="N259" s="659"/>
    </row>
    <row r="260" spans="1:14" s="2" customFormat="1" ht="12.75">
      <c r="A260" s="788"/>
      <c r="B260" s="789" t="s">
        <v>543</v>
      </c>
      <c r="C260" s="785"/>
      <c r="D260" s="786"/>
      <c r="E260" s="791"/>
      <c r="F260" s="785"/>
      <c r="G260" s="786"/>
      <c r="H260" s="791"/>
      <c r="I260" s="474"/>
      <c r="J260" s="446"/>
      <c r="K260" s="661"/>
      <c r="L260" s="474"/>
      <c r="M260" s="661"/>
      <c r="N260" s="659"/>
    </row>
    <row r="261" spans="1:14" s="2" customFormat="1" ht="12.75">
      <c r="A261" s="667"/>
      <c r="B261" s="582" t="s">
        <v>422</v>
      </c>
      <c r="C261" s="790">
        <v>0</v>
      </c>
      <c r="D261" s="786" t="s">
        <v>309</v>
      </c>
      <c r="E261" s="791">
        <v>0</v>
      </c>
      <c r="F261" s="790">
        <v>0</v>
      </c>
      <c r="G261" s="786" t="s">
        <v>309</v>
      </c>
      <c r="H261" s="791">
        <v>0</v>
      </c>
      <c r="I261" s="474">
        <v>0</v>
      </c>
      <c r="J261" s="786" t="s">
        <v>309</v>
      </c>
      <c r="K261" s="661"/>
      <c r="L261" s="474">
        <v>0</v>
      </c>
      <c r="M261" s="786" t="s">
        <v>309</v>
      </c>
      <c r="N261" s="659"/>
    </row>
    <row r="262" spans="1:14" s="2" customFormat="1" ht="12.75" hidden="1">
      <c r="A262" s="667" t="s">
        <v>544</v>
      </c>
      <c r="B262" s="582" t="s">
        <v>545</v>
      </c>
      <c r="C262" s="790"/>
      <c r="D262" s="786"/>
      <c r="E262" s="791"/>
      <c r="F262" s="790"/>
      <c r="G262" s="786"/>
      <c r="H262" s="791"/>
      <c r="I262" s="474"/>
      <c r="J262" s="446"/>
      <c r="K262" s="661"/>
      <c r="L262" s="474"/>
      <c r="M262" s="661"/>
      <c r="N262" s="659"/>
    </row>
    <row r="263" spans="1:14" s="2" customFormat="1" ht="12.75" hidden="1">
      <c r="A263" s="667"/>
      <c r="B263" s="582" t="s">
        <v>546</v>
      </c>
      <c r="C263" s="790"/>
      <c r="D263" s="786"/>
      <c r="E263" s="791"/>
      <c r="F263" s="790"/>
      <c r="G263" s="786"/>
      <c r="H263" s="791"/>
      <c r="I263" s="474"/>
      <c r="J263" s="446"/>
      <c r="K263" s="661"/>
      <c r="L263" s="474"/>
      <c r="M263" s="661"/>
      <c r="N263" s="659"/>
    </row>
    <row r="264" spans="1:14" s="2" customFormat="1" ht="12.75" hidden="1">
      <c r="A264" s="667"/>
      <c r="B264" s="582" t="s">
        <v>547</v>
      </c>
      <c r="C264" s="790"/>
      <c r="D264" s="786"/>
      <c r="E264" s="791"/>
      <c r="F264" s="790"/>
      <c r="G264" s="786"/>
      <c r="H264" s="791"/>
      <c r="I264" s="474"/>
      <c r="J264" s="446"/>
      <c r="K264" s="661"/>
      <c r="L264" s="474"/>
      <c r="M264" s="661"/>
      <c r="N264" s="659"/>
    </row>
    <row r="265" spans="1:14" s="2" customFormat="1" ht="12.75" hidden="1">
      <c r="A265" s="667"/>
      <c r="B265" s="582" t="s">
        <v>548</v>
      </c>
      <c r="C265" s="790"/>
      <c r="D265" s="786"/>
      <c r="E265" s="791"/>
      <c r="F265" s="790"/>
      <c r="G265" s="786"/>
      <c r="H265" s="791"/>
      <c r="I265" s="474"/>
      <c r="J265" s="446"/>
      <c r="K265" s="661"/>
      <c r="L265" s="474"/>
      <c r="M265" s="661"/>
      <c r="N265" s="659"/>
    </row>
    <row r="266" spans="1:14" s="2" customFormat="1" ht="13.5" thickBot="1">
      <c r="A266" s="642"/>
      <c r="B266" s="643"/>
      <c r="C266" s="785"/>
      <c r="D266" s="661"/>
      <c r="E266" s="787"/>
      <c r="F266" s="785"/>
      <c r="G266" s="661"/>
      <c r="H266" s="787"/>
      <c r="I266" s="741"/>
      <c r="J266" s="740"/>
      <c r="K266" s="722"/>
      <c r="L266" s="741"/>
      <c r="M266" s="740"/>
      <c r="N266" s="722"/>
    </row>
    <row r="267" spans="1:14" s="671" customFormat="1" ht="12.75">
      <c r="A267" s="798"/>
      <c r="B267" s="799"/>
      <c r="C267" s="800"/>
      <c r="D267" s="800"/>
      <c r="E267" s="800"/>
      <c r="F267" s="800"/>
      <c r="G267" s="800"/>
      <c r="H267" s="800"/>
      <c r="I267" s="756"/>
      <c r="J267" s="756"/>
      <c r="K267" s="756"/>
      <c r="L267" s="756"/>
      <c r="M267" s="756"/>
      <c r="N267" s="756"/>
    </row>
    <row r="268" spans="1:14" s="601" customFormat="1" ht="12.75">
      <c r="A268" s="780"/>
      <c r="B268" s="742" t="s">
        <v>549</v>
      </c>
      <c r="C268" s="661"/>
      <c r="D268" s="786"/>
      <c r="E268" s="661"/>
      <c r="F268" s="661"/>
      <c r="G268" s="786"/>
      <c r="H268" s="661"/>
      <c r="I268" s="661"/>
      <c r="J268" s="661"/>
      <c r="K268" s="661"/>
      <c r="L268" s="661"/>
      <c r="M268" s="661"/>
      <c r="N268" s="661"/>
    </row>
    <row r="269" spans="1:14" s="601" customFormat="1" ht="12.75">
      <c r="A269" s="801"/>
      <c r="B269" s="802" t="s">
        <v>550</v>
      </c>
      <c r="C269" s="446"/>
      <c r="D269" s="786"/>
      <c r="E269" s="446"/>
      <c r="F269" s="446"/>
      <c r="G269" s="786"/>
      <c r="H269" s="446"/>
      <c r="I269" s="446"/>
      <c r="J269" s="786"/>
      <c r="K269" s="661"/>
      <c r="L269" s="446"/>
      <c r="M269" s="786"/>
      <c r="N269" s="661"/>
    </row>
    <row r="270" spans="1:14" s="601" customFormat="1" ht="12.75">
      <c r="A270" s="801"/>
      <c r="B270" s="797"/>
      <c r="C270" s="661"/>
      <c r="D270" s="786"/>
      <c r="E270" s="661"/>
      <c r="F270" s="661"/>
      <c r="G270" s="786"/>
      <c r="H270" s="446"/>
      <c r="I270" s="661"/>
      <c r="J270" s="786"/>
      <c r="K270" s="661"/>
      <c r="L270" s="661"/>
      <c r="M270" s="786"/>
      <c r="N270" s="661"/>
    </row>
    <row r="271" spans="1:14" s="601" customFormat="1" ht="12.75">
      <c r="A271" s="803"/>
      <c r="B271" s="804"/>
      <c r="C271" s="661"/>
      <c r="D271" s="786"/>
      <c r="E271" s="446"/>
      <c r="F271" s="446"/>
      <c r="G271" s="786"/>
      <c r="H271" s="446"/>
      <c r="I271" s="446"/>
      <c r="J271" s="767"/>
      <c r="K271" s="661"/>
      <c r="L271" s="446"/>
      <c r="M271" s="786"/>
      <c r="N271" s="661"/>
    </row>
    <row r="272" spans="1:14" s="601" customFormat="1" ht="12.75">
      <c r="A272" s="803"/>
      <c r="C272" s="446"/>
      <c r="D272" s="786"/>
      <c r="E272" s="446"/>
      <c r="F272" s="446"/>
      <c r="G272" s="786"/>
      <c r="H272" s="446"/>
      <c r="I272" s="446"/>
      <c r="J272" s="767"/>
      <c r="K272" s="661"/>
      <c r="L272" s="446"/>
      <c r="M272" s="786"/>
      <c r="N272" s="661"/>
    </row>
    <row r="273" spans="1:14" s="601" customFormat="1" ht="12.75">
      <c r="A273" s="803"/>
      <c r="B273" s="804"/>
      <c r="C273" s="446"/>
      <c r="D273" s="786"/>
      <c r="E273" s="446"/>
      <c r="F273" s="446"/>
      <c r="G273" s="786"/>
      <c r="H273" s="446"/>
      <c r="I273" s="446"/>
      <c r="J273" s="767"/>
      <c r="K273" s="661"/>
      <c r="L273" s="446"/>
      <c r="M273" s="786"/>
      <c r="N273" s="661"/>
    </row>
    <row r="274" spans="1:14" s="601" customFormat="1" ht="12.75">
      <c r="A274" s="803"/>
      <c r="C274" s="446"/>
      <c r="D274" s="786"/>
      <c r="E274" s="446"/>
      <c r="F274" s="446"/>
      <c r="G274" s="786"/>
      <c r="H274" s="446"/>
      <c r="I274" s="446"/>
      <c r="J274" s="767"/>
      <c r="K274" s="661"/>
      <c r="L274" s="446"/>
      <c r="M274" s="786"/>
      <c r="N274" s="661"/>
    </row>
    <row r="275" spans="1:14" s="601" customFormat="1" ht="12.75">
      <c r="A275" s="805"/>
      <c r="B275" s="804"/>
      <c r="C275" s="661"/>
      <c r="D275" s="786"/>
      <c r="E275" s="446"/>
      <c r="F275" s="446"/>
      <c r="G275" s="786"/>
      <c r="H275" s="446"/>
      <c r="I275" s="446"/>
      <c r="J275" s="767"/>
      <c r="K275" s="661"/>
      <c r="L275" s="446"/>
      <c r="M275" s="786"/>
      <c r="N275" s="661"/>
    </row>
    <row r="276" spans="1:14" s="601" customFormat="1" ht="12.75">
      <c r="A276" s="801"/>
      <c r="B276" s="797"/>
      <c r="C276" s="446"/>
      <c r="D276" s="786"/>
      <c r="E276" s="446"/>
      <c r="F276" s="446"/>
      <c r="G276" s="786"/>
      <c r="H276" s="446"/>
      <c r="I276" s="446"/>
      <c r="J276" s="786"/>
      <c r="K276" s="661"/>
      <c r="L276" s="446"/>
      <c r="M276" s="786"/>
      <c r="N276" s="661"/>
    </row>
    <row r="277" spans="1:14" s="601" customFormat="1" ht="12.75">
      <c r="A277" s="801"/>
      <c r="B277" s="797"/>
      <c r="C277" s="661"/>
      <c r="D277" s="786"/>
      <c r="E277" s="446"/>
      <c r="F277" s="661"/>
      <c r="G277" s="786"/>
      <c r="H277" s="446"/>
      <c r="I277" s="446"/>
      <c r="J277" s="767"/>
      <c r="K277" s="661"/>
      <c r="L277" s="446"/>
      <c r="M277" s="786"/>
      <c r="N277" s="661"/>
    </row>
    <row r="278" spans="1:14" s="601" customFormat="1" ht="12.75">
      <c r="A278" s="801"/>
      <c r="B278" s="797"/>
      <c r="C278" s="446"/>
      <c r="D278" s="786"/>
      <c r="E278" s="446"/>
      <c r="F278" s="446"/>
      <c r="G278" s="786"/>
      <c r="H278" s="446"/>
      <c r="I278" s="446"/>
      <c r="J278" s="786"/>
      <c r="K278" s="661"/>
      <c r="L278" s="446"/>
      <c r="M278" s="786"/>
      <c r="N278" s="661"/>
    </row>
    <row r="279" spans="1:14" s="601" customFormat="1" ht="12.75">
      <c r="A279" s="801"/>
      <c r="B279" s="797"/>
      <c r="C279" s="446"/>
      <c r="D279" s="786"/>
      <c r="E279" s="446"/>
      <c r="F279" s="446"/>
      <c r="G279" s="786"/>
      <c r="H279" s="446"/>
      <c r="I279" s="446"/>
      <c r="J279" s="786"/>
      <c r="K279" s="661"/>
      <c r="L279" s="446"/>
      <c r="M279" s="786"/>
      <c r="N279" s="661"/>
    </row>
    <row r="280" spans="1:14" s="601" customFormat="1" ht="12.75">
      <c r="A280" s="801"/>
      <c r="B280" s="797"/>
      <c r="C280" s="446"/>
      <c r="D280" s="786"/>
      <c r="E280" s="446"/>
      <c r="F280" s="446"/>
      <c r="G280" s="786"/>
      <c r="H280" s="446"/>
      <c r="I280" s="446"/>
      <c r="J280" s="786"/>
      <c r="K280" s="661"/>
      <c r="L280" s="446"/>
      <c r="M280" s="786"/>
      <c r="N280" s="661"/>
    </row>
    <row r="281" spans="1:14" s="601" customFormat="1" ht="12.75">
      <c r="A281" s="801"/>
      <c r="B281" s="797"/>
      <c r="C281" s="446"/>
      <c r="D281" s="786"/>
      <c r="E281" s="446"/>
      <c r="F281" s="446"/>
      <c r="G281" s="786"/>
      <c r="H281" s="446"/>
      <c r="I281" s="446"/>
      <c r="J281" s="786"/>
      <c r="K281" s="661"/>
      <c r="L281" s="446"/>
      <c r="M281" s="786"/>
      <c r="N281" s="661"/>
    </row>
    <row r="282" spans="1:14" s="601" customFormat="1" ht="12.75">
      <c r="A282" s="801"/>
      <c r="B282" s="797"/>
      <c r="C282" s="661"/>
      <c r="D282" s="786"/>
      <c r="E282" s="446"/>
      <c r="F282" s="661"/>
      <c r="G282" s="786"/>
      <c r="H282" s="446"/>
      <c r="I282" s="446"/>
      <c r="J282" s="767"/>
      <c r="K282" s="661"/>
      <c r="L282" s="446"/>
      <c r="M282" s="786"/>
      <c r="N282" s="661"/>
    </row>
    <row r="283" spans="2:14" s="601" customFormat="1" ht="12.75">
      <c r="B283" s="804"/>
      <c r="C283" s="446"/>
      <c r="D283" s="786"/>
      <c r="E283" s="446"/>
      <c r="F283" s="446"/>
      <c r="G283" s="786"/>
      <c r="H283" s="446"/>
      <c r="I283" s="446"/>
      <c r="J283" s="786"/>
      <c r="K283" s="661"/>
      <c r="L283" s="446"/>
      <c r="M283" s="786"/>
      <c r="N283" s="661"/>
    </row>
    <row r="284" spans="2:14" s="601" customFormat="1" ht="12.75">
      <c r="B284" s="804"/>
      <c r="C284" s="446"/>
      <c r="D284" s="786"/>
      <c r="E284" s="446"/>
      <c r="F284" s="446"/>
      <c r="G284" s="786"/>
      <c r="H284" s="446"/>
      <c r="I284" s="446"/>
      <c r="J284" s="446"/>
      <c r="K284" s="661"/>
      <c r="L284" s="446"/>
      <c r="M284" s="661"/>
      <c r="N284" s="661"/>
    </row>
    <row r="285" spans="2:14" s="601" customFormat="1" ht="12.75">
      <c r="B285" s="804"/>
      <c r="C285" s="446"/>
      <c r="D285" s="786"/>
      <c r="E285" s="446"/>
      <c r="F285" s="446"/>
      <c r="G285" s="786"/>
      <c r="H285" s="446"/>
      <c r="I285" s="446"/>
      <c r="J285" s="446"/>
      <c r="K285" s="661"/>
      <c r="L285" s="446"/>
      <c r="M285" s="661"/>
      <c r="N285" s="661"/>
    </row>
    <row r="286" spans="2:14" s="601" customFormat="1" ht="12.75">
      <c r="B286" s="804"/>
      <c r="C286" s="446"/>
      <c r="D286" s="786"/>
      <c r="E286" s="446"/>
      <c r="F286" s="446"/>
      <c r="G286" s="786"/>
      <c r="H286" s="446"/>
      <c r="I286" s="446"/>
      <c r="J286" s="446"/>
      <c r="K286" s="661"/>
      <c r="L286" s="446"/>
      <c r="M286" s="661"/>
      <c r="N286" s="661"/>
    </row>
    <row r="287" spans="2:14" s="601" customFormat="1" ht="12.75">
      <c r="B287" s="804"/>
      <c r="C287" s="446"/>
      <c r="D287" s="786"/>
      <c r="E287" s="446"/>
      <c r="F287" s="446"/>
      <c r="G287" s="786"/>
      <c r="H287" s="446"/>
      <c r="I287" s="446"/>
      <c r="J287" s="446"/>
      <c r="K287" s="661"/>
      <c r="L287" s="446"/>
      <c r="M287" s="661"/>
      <c r="N287" s="661"/>
    </row>
    <row r="288" spans="3:14" s="601" customFormat="1" ht="12.75">
      <c r="C288" s="661"/>
      <c r="D288" s="661"/>
      <c r="E288" s="661"/>
      <c r="F288" s="661"/>
      <c r="G288" s="661"/>
      <c r="H288" s="661"/>
      <c r="I288" s="661"/>
      <c r="J288" s="661"/>
      <c r="K288" s="661"/>
      <c r="L288" s="661"/>
      <c r="M288" s="661"/>
      <c r="N288" s="661"/>
    </row>
    <row r="289" spans="3:14" s="2" customFormat="1" ht="12.75">
      <c r="C289" s="743"/>
      <c r="D289" s="743"/>
      <c r="E289" s="743"/>
      <c r="F289" s="743"/>
      <c r="G289" s="743"/>
      <c r="H289" s="743"/>
      <c r="I289" s="743"/>
      <c r="J289" s="743"/>
      <c r="K289" s="743"/>
      <c r="L289" s="743"/>
      <c r="M289" s="743"/>
      <c r="N289" s="743"/>
    </row>
    <row r="290" spans="3:14" s="2" customFormat="1" ht="12.75">
      <c r="C290" s="743"/>
      <c r="D290" s="743"/>
      <c r="E290" s="743"/>
      <c r="F290" s="743"/>
      <c r="G290" s="743"/>
      <c r="H290" s="743"/>
      <c r="I290" s="743"/>
      <c r="J290" s="743"/>
      <c r="K290" s="743"/>
      <c r="L290" s="743"/>
      <c r="M290" s="743"/>
      <c r="N290" s="743"/>
    </row>
    <row r="291" spans="3:14" s="2" customFormat="1" ht="12.75">
      <c r="C291" s="743"/>
      <c r="D291" s="743"/>
      <c r="E291" s="743"/>
      <c r="F291" s="743"/>
      <c r="G291" s="743"/>
      <c r="H291" s="743"/>
      <c r="I291" s="743"/>
      <c r="J291" s="743"/>
      <c r="K291" s="743"/>
      <c r="L291" s="743"/>
      <c r="M291" s="743"/>
      <c r="N291" s="743"/>
    </row>
    <row r="292" spans="3:14" s="2" customFormat="1" ht="12.75">
      <c r="C292" s="743"/>
      <c r="D292" s="743"/>
      <c r="E292" s="743"/>
      <c r="F292" s="743"/>
      <c r="G292" s="743"/>
      <c r="H292" s="743"/>
      <c r="I292" s="743"/>
      <c r="J292" s="743"/>
      <c r="K292" s="743"/>
      <c r="L292" s="743"/>
      <c r="M292" s="743"/>
      <c r="N292" s="743"/>
    </row>
    <row r="293" spans="3:14" s="2" customFormat="1" ht="12.75">
      <c r="C293" s="743"/>
      <c r="D293" s="743"/>
      <c r="E293" s="743"/>
      <c r="F293" s="743"/>
      <c r="G293" s="743"/>
      <c r="H293" s="743"/>
      <c r="I293" s="743"/>
      <c r="J293" s="743"/>
      <c r="K293" s="743"/>
      <c r="L293" s="743"/>
      <c r="M293" s="743"/>
      <c r="N293" s="743"/>
    </row>
    <row r="294" spans="3:14" s="2" customFormat="1" ht="12.75">
      <c r="C294" s="743"/>
      <c r="D294" s="743"/>
      <c r="E294" s="743"/>
      <c r="F294" s="743"/>
      <c r="G294" s="743"/>
      <c r="H294" s="743"/>
      <c r="I294" s="743"/>
      <c r="J294" s="743"/>
      <c r="K294" s="743"/>
      <c r="L294" s="743"/>
      <c r="M294" s="743"/>
      <c r="N294" s="743"/>
    </row>
    <row r="295" spans="3:14" s="2" customFormat="1" ht="12.75">
      <c r="C295" s="743"/>
      <c r="D295" s="743"/>
      <c r="E295" s="743"/>
      <c r="F295" s="743"/>
      <c r="G295" s="743"/>
      <c r="H295" s="743"/>
      <c r="I295" s="743"/>
      <c r="J295" s="743"/>
      <c r="K295" s="743"/>
      <c r="L295" s="743"/>
      <c r="M295" s="743"/>
      <c r="N295" s="743"/>
    </row>
    <row r="296" spans="3:14" s="2" customFormat="1" ht="12.75">
      <c r="C296" s="743"/>
      <c r="D296" s="743"/>
      <c r="E296" s="743"/>
      <c r="F296" s="743"/>
      <c r="G296" s="743"/>
      <c r="H296" s="743"/>
      <c r="I296" s="743"/>
      <c r="J296" s="743"/>
      <c r="K296" s="743"/>
      <c r="L296" s="743"/>
      <c r="M296" s="743"/>
      <c r="N296" s="743"/>
    </row>
    <row r="297" spans="3:14" s="2" customFormat="1" ht="12.75">
      <c r="C297" s="743"/>
      <c r="D297" s="743"/>
      <c r="E297" s="743"/>
      <c r="F297" s="743"/>
      <c r="G297" s="743"/>
      <c r="H297" s="743"/>
      <c r="I297" s="743"/>
      <c r="J297" s="743"/>
      <c r="K297" s="743"/>
      <c r="L297" s="743"/>
      <c r="M297" s="743"/>
      <c r="N297" s="743"/>
    </row>
    <row r="298" spans="3:14" s="2" customFormat="1" ht="12.75">
      <c r="C298" s="743"/>
      <c r="D298" s="743"/>
      <c r="E298" s="743"/>
      <c r="F298" s="743"/>
      <c r="G298" s="743"/>
      <c r="H298" s="743"/>
      <c r="I298" s="743"/>
      <c r="J298" s="743"/>
      <c r="K298" s="743"/>
      <c r="L298" s="743"/>
      <c r="M298" s="743"/>
      <c r="N298" s="743"/>
    </row>
    <row r="299" spans="3:14" s="2" customFormat="1" ht="12.75">
      <c r="C299" s="743"/>
      <c r="D299" s="743"/>
      <c r="E299" s="743"/>
      <c r="F299" s="743"/>
      <c r="G299" s="743"/>
      <c r="H299" s="743"/>
      <c r="I299" s="743"/>
      <c r="J299" s="743"/>
      <c r="K299" s="743"/>
      <c r="L299" s="743"/>
      <c r="M299" s="743"/>
      <c r="N299" s="743"/>
    </row>
    <row r="300" spans="3:14" s="2" customFormat="1" ht="12.75">
      <c r="C300" s="743"/>
      <c r="D300" s="743"/>
      <c r="E300" s="743"/>
      <c r="F300" s="743"/>
      <c r="G300" s="743"/>
      <c r="H300" s="743"/>
      <c r="I300" s="743"/>
      <c r="J300" s="743"/>
      <c r="K300" s="743"/>
      <c r="L300" s="743"/>
      <c r="M300" s="743"/>
      <c r="N300" s="743"/>
    </row>
    <row r="301" spans="3:14" s="2" customFormat="1" ht="12.75">
      <c r="C301" s="743"/>
      <c r="D301" s="743"/>
      <c r="E301" s="743"/>
      <c r="F301" s="743"/>
      <c r="G301" s="743"/>
      <c r="H301" s="743"/>
      <c r="I301" s="743"/>
      <c r="J301" s="743"/>
      <c r="K301" s="743"/>
      <c r="L301" s="743"/>
      <c r="M301" s="743"/>
      <c r="N301" s="743"/>
    </row>
    <row r="302" spans="3:14" s="2" customFormat="1" ht="12.75">
      <c r="C302" s="743"/>
      <c r="D302" s="743"/>
      <c r="E302" s="743"/>
      <c r="F302" s="743"/>
      <c r="G302" s="743"/>
      <c r="H302" s="743"/>
      <c r="I302" s="743"/>
      <c r="J302" s="743"/>
      <c r="K302" s="743"/>
      <c r="L302" s="743"/>
      <c r="M302" s="743"/>
      <c r="N302" s="743"/>
    </row>
    <row r="303" spans="3:14" s="2" customFormat="1" ht="12.75">
      <c r="C303" s="743"/>
      <c r="D303" s="743"/>
      <c r="E303" s="743"/>
      <c r="F303" s="743"/>
      <c r="G303" s="743"/>
      <c r="H303" s="743"/>
      <c r="I303" s="743"/>
      <c r="J303" s="743"/>
      <c r="K303" s="743"/>
      <c r="L303" s="743"/>
      <c r="M303" s="743"/>
      <c r="N303" s="743"/>
    </row>
    <row r="304" spans="3:14" s="2" customFormat="1" ht="12.75">
      <c r="C304" s="743"/>
      <c r="D304" s="743"/>
      <c r="E304" s="743"/>
      <c r="F304" s="743"/>
      <c r="G304" s="743"/>
      <c r="H304" s="743"/>
      <c r="I304" s="743"/>
      <c r="J304" s="743"/>
      <c r="K304" s="743"/>
      <c r="L304" s="743"/>
      <c r="M304" s="743"/>
      <c r="N304" s="743"/>
    </row>
    <row r="305" spans="3:14" s="2" customFormat="1" ht="12.75">
      <c r="C305" s="743"/>
      <c r="D305" s="743"/>
      <c r="E305" s="743"/>
      <c r="F305" s="743"/>
      <c r="G305" s="743"/>
      <c r="H305" s="743"/>
      <c r="I305" s="743"/>
      <c r="J305" s="743"/>
      <c r="K305" s="743"/>
      <c r="L305" s="743"/>
      <c r="M305" s="743"/>
      <c r="N305" s="743"/>
    </row>
    <row r="306" spans="3:14" s="2" customFormat="1" ht="12.75">
      <c r="C306" s="743"/>
      <c r="D306" s="743"/>
      <c r="E306" s="743"/>
      <c r="F306" s="743"/>
      <c r="G306" s="743"/>
      <c r="H306" s="743"/>
      <c r="I306" s="743"/>
      <c r="J306" s="743"/>
      <c r="K306" s="743"/>
      <c r="L306" s="743"/>
      <c r="M306" s="743"/>
      <c r="N306" s="743"/>
    </row>
    <row r="307" spans="3:14" s="2" customFormat="1" ht="12.75">
      <c r="C307" s="743"/>
      <c r="D307" s="743"/>
      <c r="E307" s="743"/>
      <c r="F307" s="743"/>
      <c r="G307" s="743"/>
      <c r="H307" s="743"/>
      <c r="I307" s="743"/>
      <c r="J307" s="743"/>
      <c r="K307" s="743"/>
      <c r="L307" s="743"/>
      <c r="M307" s="743"/>
      <c r="N307" s="743"/>
    </row>
    <row r="308" spans="3:14" s="2" customFormat="1" ht="12.75">
      <c r="C308" s="743"/>
      <c r="D308" s="743"/>
      <c r="E308" s="743"/>
      <c r="F308" s="743"/>
      <c r="G308" s="743"/>
      <c r="H308" s="743"/>
      <c r="I308" s="743"/>
      <c r="J308" s="743"/>
      <c r="K308" s="743"/>
      <c r="L308" s="743"/>
      <c r="M308" s="743"/>
      <c r="N308" s="743"/>
    </row>
    <row r="309" spans="3:14" s="2" customFormat="1" ht="12.75">
      <c r="C309" s="743"/>
      <c r="D309" s="743"/>
      <c r="E309" s="743"/>
      <c r="F309" s="743"/>
      <c r="G309" s="743"/>
      <c r="H309" s="743"/>
      <c r="I309" s="743"/>
      <c r="J309" s="743"/>
      <c r="K309" s="743"/>
      <c r="L309" s="743"/>
      <c r="M309" s="743"/>
      <c r="N309" s="743"/>
    </row>
    <row r="310" spans="3:14" s="2" customFormat="1" ht="12.75">
      <c r="C310" s="743"/>
      <c r="D310" s="743"/>
      <c r="E310" s="743"/>
      <c r="F310" s="743"/>
      <c r="G310" s="743"/>
      <c r="H310" s="743"/>
      <c r="I310" s="743"/>
      <c r="J310" s="743"/>
      <c r="K310" s="743"/>
      <c r="L310" s="743"/>
      <c r="M310" s="743"/>
      <c r="N310" s="743"/>
    </row>
    <row r="311" spans="3:14" s="2" customFormat="1" ht="12.75">
      <c r="C311" s="743"/>
      <c r="D311" s="743"/>
      <c r="E311" s="743"/>
      <c r="F311" s="743"/>
      <c r="G311" s="743"/>
      <c r="H311" s="743"/>
      <c r="I311" s="743"/>
      <c r="J311" s="743"/>
      <c r="K311" s="743"/>
      <c r="L311" s="743"/>
      <c r="M311" s="743"/>
      <c r="N311" s="743"/>
    </row>
    <row r="312" spans="3:14" s="2" customFormat="1" ht="12.75">
      <c r="C312" s="743"/>
      <c r="D312" s="743"/>
      <c r="E312" s="743"/>
      <c r="F312" s="743"/>
      <c r="G312" s="743"/>
      <c r="H312" s="743"/>
      <c r="I312" s="743"/>
      <c r="J312" s="743"/>
      <c r="K312" s="743"/>
      <c r="L312" s="743"/>
      <c r="M312" s="743"/>
      <c r="N312" s="743"/>
    </row>
    <row r="313" spans="3:14" s="2" customFormat="1" ht="12.75">
      <c r="C313" s="743"/>
      <c r="D313" s="743"/>
      <c r="E313" s="743"/>
      <c r="F313" s="743"/>
      <c r="G313" s="743"/>
      <c r="H313" s="743"/>
      <c r="I313" s="743"/>
      <c r="J313" s="743"/>
      <c r="K313" s="743"/>
      <c r="L313" s="743"/>
      <c r="M313" s="743"/>
      <c r="N313" s="743"/>
    </row>
    <row r="314" spans="3:14" s="2" customFormat="1" ht="12.75">
      <c r="C314" s="743"/>
      <c r="D314" s="743"/>
      <c r="E314" s="743"/>
      <c r="F314" s="743"/>
      <c r="G314" s="743"/>
      <c r="H314" s="743"/>
      <c r="I314" s="743"/>
      <c r="J314" s="743"/>
      <c r="K314" s="743"/>
      <c r="L314" s="743"/>
      <c r="M314" s="743"/>
      <c r="N314" s="743"/>
    </row>
    <row r="315" spans="3:14" s="2" customFormat="1" ht="12.75">
      <c r="C315" s="743"/>
      <c r="D315" s="743"/>
      <c r="E315" s="743"/>
      <c r="F315" s="743"/>
      <c r="G315" s="743"/>
      <c r="H315" s="743"/>
      <c r="I315" s="743"/>
      <c r="J315" s="743"/>
      <c r="K315" s="743"/>
      <c r="L315" s="743"/>
      <c r="M315" s="743"/>
      <c r="N315" s="743"/>
    </row>
    <row r="316" spans="3:14" ht="12.75">
      <c r="C316" s="371"/>
      <c r="D316" s="371"/>
      <c r="E316" s="371"/>
      <c r="F316" s="371"/>
      <c r="G316" s="371"/>
      <c r="H316" s="371"/>
      <c r="I316" s="371"/>
      <c r="J316" s="371"/>
      <c r="K316" s="371"/>
      <c r="L316" s="371"/>
      <c r="M316" s="371"/>
      <c r="N316" s="371"/>
    </row>
    <row r="317" spans="3:14" ht="12.75">
      <c r="C317" s="371"/>
      <c r="D317" s="371"/>
      <c r="E317" s="371"/>
      <c r="F317" s="371"/>
      <c r="G317" s="371"/>
      <c r="H317" s="371"/>
      <c r="I317" s="371"/>
      <c r="J317" s="371"/>
      <c r="K317" s="371"/>
      <c r="L317" s="371"/>
      <c r="M317" s="371"/>
      <c r="N317" s="371"/>
    </row>
    <row r="318" spans="3:14" ht="12.75">
      <c r="C318" s="371"/>
      <c r="D318" s="371"/>
      <c r="E318" s="371"/>
      <c r="F318" s="371"/>
      <c r="G318" s="371"/>
      <c r="H318" s="371"/>
      <c r="I318" s="371"/>
      <c r="J318" s="371"/>
      <c r="K318" s="371"/>
      <c r="L318" s="371"/>
      <c r="M318" s="371"/>
      <c r="N318" s="371"/>
    </row>
    <row r="319" spans="3:14" ht="12.75">
      <c r="C319" s="371"/>
      <c r="D319" s="371"/>
      <c r="E319" s="371"/>
      <c r="F319" s="371"/>
      <c r="G319" s="371"/>
      <c r="H319" s="371"/>
      <c r="I319" s="371"/>
      <c r="J319" s="371"/>
      <c r="K319" s="371"/>
      <c r="L319" s="371"/>
      <c r="M319" s="371"/>
      <c r="N319" s="371"/>
    </row>
    <row r="320" spans="3:14" ht="12.75">
      <c r="C320" s="371"/>
      <c r="D320" s="371"/>
      <c r="E320" s="371"/>
      <c r="F320" s="371"/>
      <c r="G320" s="371"/>
      <c r="H320" s="371"/>
      <c r="I320" s="371"/>
      <c r="J320" s="371"/>
      <c r="K320" s="371"/>
      <c r="L320" s="371"/>
      <c r="M320" s="371"/>
      <c r="N320" s="371"/>
    </row>
    <row r="321" spans="3:14" ht="12.75">
      <c r="C321" s="371"/>
      <c r="D321" s="371"/>
      <c r="E321" s="371"/>
      <c r="F321" s="371"/>
      <c r="G321" s="371"/>
      <c r="H321" s="371"/>
      <c r="I321" s="371"/>
      <c r="J321" s="371"/>
      <c r="K321" s="371"/>
      <c r="L321" s="371"/>
      <c r="M321" s="371"/>
      <c r="N321" s="371"/>
    </row>
    <row r="322" spans="3:14" ht="12.75">
      <c r="C322" s="371"/>
      <c r="D322" s="371"/>
      <c r="E322" s="371"/>
      <c r="F322" s="371"/>
      <c r="G322" s="371"/>
      <c r="H322" s="371"/>
      <c r="I322" s="371"/>
      <c r="J322" s="371"/>
      <c r="K322" s="371"/>
      <c r="L322" s="371"/>
      <c r="M322" s="371"/>
      <c r="N322" s="371"/>
    </row>
    <row r="323" spans="3:14" ht="12.75">
      <c r="C323" s="371"/>
      <c r="D323" s="371"/>
      <c r="E323" s="371"/>
      <c r="F323" s="371"/>
      <c r="G323" s="371"/>
      <c r="H323" s="371"/>
      <c r="I323" s="371"/>
      <c r="J323" s="371"/>
      <c r="K323" s="371"/>
      <c r="L323" s="371"/>
      <c r="M323" s="371"/>
      <c r="N323" s="371"/>
    </row>
    <row r="324" spans="3:14" ht="12.75">
      <c r="C324" s="371"/>
      <c r="D324" s="371"/>
      <c r="E324" s="371"/>
      <c r="F324" s="371"/>
      <c r="G324" s="371"/>
      <c r="H324" s="371"/>
      <c r="I324" s="371"/>
      <c r="J324" s="371"/>
      <c r="K324" s="371"/>
      <c r="L324" s="371"/>
      <c r="M324" s="371"/>
      <c r="N324" s="371"/>
    </row>
    <row r="325" spans="3:14" ht="12.75">
      <c r="C325" s="371"/>
      <c r="D325" s="371"/>
      <c r="E325" s="371"/>
      <c r="F325" s="371"/>
      <c r="G325" s="371"/>
      <c r="H325" s="371"/>
      <c r="I325" s="371"/>
      <c r="J325" s="371"/>
      <c r="K325" s="371"/>
      <c r="L325" s="371"/>
      <c r="M325" s="371"/>
      <c r="N325" s="371"/>
    </row>
    <row r="326" spans="3:14" ht="12.75">
      <c r="C326" s="371"/>
      <c r="D326" s="371"/>
      <c r="E326" s="371"/>
      <c r="F326" s="371"/>
      <c r="G326" s="371"/>
      <c r="H326" s="371"/>
      <c r="I326" s="371"/>
      <c r="J326" s="371"/>
      <c r="K326" s="371"/>
      <c r="L326" s="371"/>
      <c r="M326" s="371"/>
      <c r="N326" s="371"/>
    </row>
    <row r="327" spans="3:14" ht="12.75">
      <c r="C327" s="371"/>
      <c r="D327" s="371"/>
      <c r="E327" s="371"/>
      <c r="F327" s="371"/>
      <c r="G327" s="371"/>
      <c r="H327" s="371"/>
      <c r="I327" s="371"/>
      <c r="J327" s="371"/>
      <c r="K327" s="371"/>
      <c r="L327" s="371"/>
      <c r="M327" s="371"/>
      <c r="N327" s="371"/>
    </row>
    <row r="328" spans="3:14" ht="12.75">
      <c r="C328" s="371"/>
      <c r="D328" s="371"/>
      <c r="E328" s="371"/>
      <c r="F328" s="371"/>
      <c r="G328" s="371"/>
      <c r="H328" s="371"/>
      <c r="I328" s="371"/>
      <c r="J328" s="371"/>
      <c r="K328" s="371"/>
      <c r="L328" s="371"/>
      <c r="M328" s="371"/>
      <c r="N328" s="371"/>
    </row>
    <row r="329" spans="3:14" ht="12.75">
      <c r="C329" s="371"/>
      <c r="D329" s="371"/>
      <c r="E329" s="371"/>
      <c r="F329" s="371"/>
      <c r="G329" s="371"/>
      <c r="H329" s="371"/>
      <c r="I329" s="371"/>
      <c r="J329" s="371"/>
      <c r="K329" s="371"/>
      <c r="L329" s="371"/>
      <c r="M329" s="371"/>
      <c r="N329" s="371"/>
    </row>
    <row r="330" spans="3:14" ht="12.75">
      <c r="C330" s="371"/>
      <c r="D330" s="371"/>
      <c r="E330" s="371"/>
      <c r="F330" s="371"/>
      <c r="G330" s="371"/>
      <c r="H330" s="371"/>
      <c r="I330" s="371"/>
      <c r="J330" s="371"/>
      <c r="K330" s="371"/>
      <c r="L330" s="371"/>
      <c r="M330" s="371"/>
      <c r="N330" s="371"/>
    </row>
    <row r="331" spans="3:14" ht="12.75">
      <c r="C331" s="371"/>
      <c r="D331" s="371"/>
      <c r="E331" s="371"/>
      <c r="F331" s="371"/>
      <c r="G331" s="371"/>
      <c r="H331" s="371"/>
      <c r="I331" s="371"/>
      <c r="J331" s="371"/>
      <c r="K331" s="371"/>
      <c r="L331" s="371"/>
      <c r="M331" s="371"/>
      <c r="N331" s="371"/>
    </row>
    <row r="332" spans="3:14" ht="12.75">
      <c r="C332" s="371"/>
      <c r="D332" s="371"/>
      <c r="E332" s="371"/>
      <c r="F332" s="371"/>
      <c r="G332" s="371"/>
      <c r="H332" s="371"/>
      <c r="I332" s="371"/>
      <c r="J332" s="371"/>
      <c r="K332" s="371"/>
      <c r="L332" s="371"/>
      <c r="M332" s="371"/>
      <c r="N332" s="371"/>
    </row>
    <row r="333" spans="3:14" ht="12.75">
      <c r="C333" s="371"/>
      <c r="D333" s="371"/>
      <c r="E333" s="371"/>
      <c r="F333" s="371"/>
      <c r="G333" s="371"/>
      <c r="H333" s="371"/>
      <c r="I333" s="371"/>
      <c r="J333" s="371"/>
      <c r="K333" s="371"/>
      <c r="L333" s="371"/>
      <c r="M333" s="371"/>
      <c r="N333" s="371"/>
    </row>
    <row r="334" spans="3:14" ht="12.75">
      <c r="C334" s="371"/>
      <c r="D334" s="371"/>
      <c r="E334" s="371"/>
      <c r="F334" s="371"/>
      <c r="G334" s="371"/>
      <c r="H334" s="371"/>
      <c r="I334" s="371"/>
      <c r="J334" s="371"/>
      <c r="K334" s="371"/>
      <c r="L334" s="371"/>
      <c r="M334" s="371"/>
      <c r="N334" s="371"/>
    </row>
    <row r="335" spans="3:14" ht="12.75">
      <c r="C335" s="371"/>
      <c r="D335" s="371"/>
      <c r="E335" s="371"/>
      <c r="F335" s="371"/>
      <c r="G335" s="371"/>
      <c r="H335" s="371"/>
      <c r="I335" s="371"/>
      <c r="J335" s="371"/>
      <c r="K335" s="371"/>
      <c r="L335" s="371"/>
      <c r="M335" s="371"/>
      <c r="N335" s="371"/>
    </row>
    <row r="336" spans="3:14" ht="12.75">
      <c r="C336" s="371"/>
      <c r="D336" s="371"/>
      <c r="E336" s="371"/>
      <c r="F336" s="371"/>
      <c r="G336" s="371"/>
      <c r="H336" s="371"/>
      <c r="I336" s="371"/>
      <c r="J336" s="371"/>
      <c r="K336" s="371"/>
      <c r="L336" s="371"/>
      <c r="M336" s="371"/>
      <c r="N336" s="371"/>
    </row>
    <row r="337" spans="3:14" ht="12.75">
      <c r="C337" s="371"/>
      <c r="D337" s="371"/>
      <c r="E337" s="371"/>
      <c r="F337" s="371"/>
      <c r="G337" s="371"/>
      <c r="H337" s="371"/>
      <c r="I337" s="371"/>
      <c r="J337" s="371"/>
      <c r="K337" s="371"/>
      <c r="L337" s="371"/>
      <c r="M337" s="371"/>
      <c r="N337" s="371"/>
    </row>
    <row r="338" spans="3:14" ht="12.75">
      <c r="C338" s="371"/>
      <c r="D338" s="371"/>
      <c r="E338" s="371"/>
      <c r="F338" s="371"/>
      <c r="G338" s="371"/>
      <c r="H338" s="371"/>
      <c r="I338" s="371"/>
      <c r="J338" s="371"/>
      <c r="K338" s="371"/>
      <c r="L338" s="371"/>
      <c r="M338" s="371"/>
      <c r="N338" s="371"/>
    </row>
    <row r="339" spans="3:14" ht="12.75">
      <c r="C339" s="371"/>
      <c r="D339" s="371"/>
      <c r="E339" s="371"/>
      <c r="F339" s="371"/>
      <c r="G339" s="371"/>
      <c r="H339" s="371"/>
      <c r="I339" s="371"/>
      <c r="J339" s="371"/>
      <c r="K339" s="371"/>
      <c r="L339" s="371"/>
      <c r="M339" s="371"/>
      <c r="N339" s="371"/>
    </row>
    <row r="340" spans="3:14" ht="12.75">
      <c r="C340" s="371"/>
      <c r="D340" s="371"/>
      <c r="E340" s="371"/>
      <c r="F340" s="371"/>
      <c r="G340" s="371"/>
      <c r="H340" s="371"/>
      <c r="I340" s="371"/>
      <c r="J340" s="371"/>
      <c r="K340" s="371"/>
      <c r="L340" s="371"/>
      <c r="M340" s="371"/>
      <c r="N340" s="371"/>
    </row>
    <row r="341" spans="3:14" ht="12.75">
      <c r="C341" s="371"/>
      <c r="D341" s="371"/>
      <c r="E341" s="371"/>
      <c r="F341" s="371"/>
      <c r="G341" s="371"/>
      <c r="H341" s="371"/>
      <c r="I341" s="371"/>
      <c r="J341" s="371"/>
      <c r="K341" s="371"/>
      <c r="L341" s="371"/>
      <c r="M341" s="371"/>
      <c r="N341" s="371"/>
    </row>
    <row r="342" spans="3:14" ht="12.75">
      <c r="C342" s="371"/>
      <c r="D342" s="371"/>
      <c r="E342" s="371"/>
      <c r="F342" s="371"/>
      <c r="G342" s="371"/>
      <c r="H342" s="371"/>
      <c r="I342" s="371"/>
      <c r="J342" s="371"/>
      <c r="K342" s="371"/>
      <c r="L342" s="371"/>
      <c r="M342" s="371"/>
      <c r="N342" s="371"/>
    </row>
    <row r="343" spans="3:14" ht="12.75">
      <c r="C343" s="371"/>
      <c r="D343" s="371"/>
      <c r="E343" s="371"/>
      <c r="F343" s="371"/>
      <c r="G343" s="371"/>
      <c r="H343" s="371"/>
      <c r="I343" s="371"/>
      <c r="J343" s="371"/>
      <c r="K343" s="371"/>
      <c r="L343" s="371"/>
      <c r="M343" s="371"/>
      <c r="N343" s="371"/>
    </row>
    <row r="344" spans="3:14" ht="12.75">
      <c r="C344" s="371"/>
      <c r="D344" s="371"/>
      <c r="E344" s="371"/>
      <c r="F344" s="371"/>
      <c r="G344" s="371"/>
      <c r="H344" s="371"/>
      <c r="I344" s="371"/>
      <c r="J344" s="371"/>
      <c r="K344" s="371"/>
      <c r="L344" s="371"/>
      <c r="M344" s="371"/>
      <c r="N344" s="371"/>
    </row>
    <row r="345" spans="3:14" ht="12.75">
      <c r="C345" s="371"/>
      <c r="D345" s="371"/>
      <c r="E345" s="371"/>
      <c r="F345" s="371"/>
      <c r="G345" s="371"/>
      <c r="H345" s="371"/>
      <c r="I345" s="371"/>
      <c r="J345" s="371"/>
      <c r="K345" s="371"/>
      <c r="L345" s="371"/>
      <c r="M345" s="371"/>
      <c r="N345" s="371"/>
    </row>
    <row r="346" spans="3:14" ht="12.75">
      <c r="C346" s="371"/>
      <c r="D346" s="371"/>
      <c r="E346" s="371"/>
      <c r="F346" s="371"/>
      <c r="G346" s="371"/>
      <c r="H346" s="371"/>
      <c r="I346" s="371"/>
      <c r="J346" s="371"/>
      <c r="K346" s="371"/>
      <c r="L346" s="371"/>
      <c r="M346" s="371"/>
      <c r="N346" s="371"/>
    </row>
    <row r="347" spans="3:14" ht="12.75">
      <c r="C347" s="371"/>
      <c r="D347" s="371"/>
      <c r="E347" s="371"/>
      <c r="F347" s="371"/>
      <c r="G347" s="371"/>
      <c r="H347" s="371"/>
      <c r="I347" s="371"/>
      <c r="J347" s="371"/>
      <c r="K347" s="371"/>
      <c r="L347" s="371"/>
      <c r="M347" s="371"/>
      <c r="N347" s="371"/>
    </row>
    <row r="348" spans="3:14" ht="12.75">
      <c r="C348" s="371"/>
      <c r="D348" s="371"/>
      <c r="E348" s="371"/>
      <c r="F348" s="371"/>
      <c r="G348" s="371"/>
      <c r="H348" s="371"/>
      <c r="I348" s="371"/>
      <c r="J348" s="371"/>
      <c r="K348" s="371"/>
      <c r="L348" s="371"/>
      <c r="M348" s="371"/>
      <c r="N348" s="371"/>
    </row>
    <row r="349" spans="3:14" ht="12.75">
      <c r="C349" s="371"/>
      <c r="D349" s="371"/>
      <c r="E349" s="371"/>
      <c r="F349" s="371"/>
      <c r="G349" s="371"/>
      <c r="H349" s="371"/>
      <c r="I349" s="371"/>
      <c r="J349" s="371"/>
      <c r="K349" s="371"/>
      <c r="L349" s="371"/>
      <c r="M349" s="371"/>
      <c r="N349" s="371"/>
    </row>
    <row r="350" spans="3:14" ht="12.75">
      <c r="C350" s="371"/>
      <c r="D350" s="371"/>
      <c r="E350" s="371"/>
      <c r="F350" s="371"/>
      <c r="G350" s="371"/>
      <c r="H350" s="371"/>
      <c r="I350" s="371"/>
      <c r="J350" s="371"/>
      <c r="K350" s="371"/>
      <c r="L350" s="371"/>
      <c r="M350" s="371"/>
      <c r="N350" s="371"/>
    </row>
    <row r="351" spans="3:14" ht="12.75">
      <c r="C351" s="371"/>
      <c r="D351" s="371"/>
      <c r="E351" s="371"/>
      <c r="F351" s="371"/>
      <c r="G351" s="371"/>
      <c r="H351" s="371"/>
      <c r="I351" s="371"/>
      <c r="J351" s="371"/>
      <c r="K351" s="371"/>
      <c r="L351" s="371"/>
      <c r="M351" s="371"/>
      <c r="N351" s="371"/>
    </row>
    <row r="352" spans="3:14" ht="12.75">
      <c r="C352" s="371"/>
      <c r="D352" s="371"/>
      <c r="E352" s="371"/>
      <c r="F352" s="371"/>
      <c r="G352" s="371"/>
      <c r="H352" s="371"/>
      <c r="I352" s="371"/>
      <c r="J352" s="371"/>
      <c r="K352" s="371"/>
      <c r="L352" s="371"/>
      <c r="M352" s="371"/>
      <c r="N352" s="371"/>
    </row>
    <row r="353" spans="3:14" ht="12.75">
      <c r="C353" s="371"/>
      <c r="D353" s="371"/>
      <c r="E353" s="371"/>
      <c r="F353" s="371"/>
      <c r="G353" s="371"/>
      <c r="H353" s="371"/>
      <c r="I353" s="371"/>
      <c r="J353" s="371"/>
      <c r="K353" s="371"/>
      <c r="L353" s="371"/>
      <c r="M353" s="371"/>
      <c r="N353" s="371"/>
    </row>
    <row r="354" spans="3:14" ht="12.75">
      <c r="C354" s="371"/>
      <c r="D354" s="371"/>
      <c r="E354" s="371"/>
      <c r="F354" s="371"/>
      <c r="G354" s="371"/>
      <c r="H354" s="371"/>
      <c r="I354" s="371"/>
      <c r="J354" s="371"/>
      <c r="K354" s="371"/>
      <c r="L354" s="371"/>
      <c r="M354" s="371"/>
      <c r="N354" s="371"/>
    </row>
    <row r="355" spans="3:14" ht="12.75">
      <c r="C355" s="371"/>
      <c r="D355" s="371"/>
      <c r="E355" s="371"/>
      <c r="F355" s="371"/>
      <c r="G355" s="371"/>
      <c r="H355" s="371"/>
      <c r="I355" s="371"/>
      <c r="J355" s="371"/>
      <c r="K355" s="371"/>
      <c r="L355" s="371"/>
      <c r="M355" s="371"/>
      <c r="N355" s="371"/>
    </row>
    <row r="356" spans="3:14" ht="12.75">
      <c r="C356" s="371"/>
      <c r="D356" s="371"/>
      <c r="E356" s="371"/>
      <c r="F356" s="371"/>
      <c r="G356" s="371"/>
      <c r="H356" s="371"/>
      <c r="I356" s="371"/>
      <c r="J356" s="371"/>
      <c r="K356" s="371"/>
      <c r="L356" s="371"/>
      <c r="M356" s="371"/>
      <c r="N356" s="371"/>
    </row>
    <row r="357" spans="3:14" ht="12.75">
      <c r="C357" s="371"/>
      <c r="D357" s="371"/>
      <c r="E357" s="371"/>
      <c r="F357" s="371"/>
      <c r="G357" s="371"/>
      <c r="H357" s="371"/>
      <c r="I357" s="371"/>
      <c r="J357" s="371"/>
      <c r="K357" s="371"/>
      <c r="L357" s="371"/>
      <c r="M357" s="371"/>
      <c r="N357" s="371"/>
    </row>
    <row r="358" spans="3:14" ht="12.75">
      <c r="C358" s="371"/>
      <c r="D358" s="371"/>
      <c r="E358" s="371"/>
      <c r="F358" s="371"/>
      <c r="G358" s="371"/>
      <c r="H358" s="371"/>
      <c r="I358" s="371"/>
      <c r="J358" s="371"/>
      <c r="K358" s="371"/>
      <c r="L358" s="371"/>
      <c r="M358" s="371"/>
      <c r="N358" s="371"/>
    </row>
    <row r="359" spans="3:14" ht="12.75">
      <c r="C359" s="371"/>
      <c r="D359" s="371"/>
      <c r="E359" s="371"/>
      <c r="F359" s="371"/>
      <c r="G359" s="371"/>
      <c r="H359" s="371"/>
      <c r="I359" s="371"/>
      <c r="J359" s="371"/>
      <c r="K359" s="371"/>
      <c r="L359" s="371"/>
      <c r="M359" s="371"/>
      <c r="N359" s="371"/>
    </row>
    <row r="360" spans="3:14" ht="12.75">
      <c r="C360" s="371"/>
      <c r="D360" s="371"/>
      <c r="E360" s="371"/>
      <c r="F360" s="371"/>
      <c r="G360" s="371"/>
      <c r="H360" s="371"/>
      <c r="I360" s="371"/>
      <c r="J360" s="371"/>
      <c r="K360" s="371"/>
      <c r="L360" s="371"/>
      <c r="M360" s="371"/>
      <c r="N360" s="371"/>
    </row>
    <row r="361" spans="3:14" ht="12.75">
      <c r="C361" s="371"/>
      <c r="D361" s="371"/>
      <c r="E361" s="371"/>
      <c r="F361" s="371"/>
      <c r="G361" s="371"/>
      <c r="H361" s="371"/>
      <c r="I361" s="371"/>
      <c r="J361" s="371"/>
      <c r="K361" s="371"/>
      <c r="L361" s="371"/>
      <c r="M361" s="371"/>
      <c r="N361" s="371"/>
    </row>
    <row r="362" spans="3:14" ht="12.75">
      <c r="C362" s="371"/>
      <c r="D362" s="371"/>
      <c r="E362" s="371"/>
      <c r="F362" s="371"/>
      <c r="G362" s="371"/>
      <c r="H362" s="371"/>
      <c r="I362" s="371"/>
      <c r="J362" s="371"/>
      <c r="K362" s="371"/>
      <c r="L362" s="371"/>
      <c r="M362" s="371"/>
      <c r="N362" s="371"/>
    </row>
    <row r="363" spans="3:14" ht="12.75">
      <c r="C363" s="371"/>
      <c r="D363" s="371"/>
      <c r="E363" s="371"/>
      <c r="F363" s="371"/>
      <c r="G363" s="371"/>
      <c r="H363" s="371"/>
      <c r="I363" s="371"/>
      <c r="J363" s="371"/>
      <c r="K363" s="371"/>
      <c r="L363" s="371"/>
      <c r="M363" s="371"/>
      <c r="N363" s="371"/>
    </row>
    <row r="364" spans="3:14" ht="12.75">
      <c r="C364" s="371"/>
      <c r="D364" s="371"/>
      <c r="E364" s="371"/>
      <c r="F364" s="371"/>
      <c r="G364" s="371"/>
      <c r="H364" s="371"/>
      <c r="I364" s="371"/>
      <c r="J364" s="371"/>
      <c r="K364" s="371"/>
      <c r="L364" s="371"/>
      <c r="M364" s="371"/>
      <c r="N364" s="371"/>
    </row>
    <row r="365" spans="3:14" ht="12.75">
      <c r="C365" s="371"/>
      <c r="D365" s="371"/>
      <c r="E365" s="371"/>
      <c r="F365" s="371"/>
      <c r="G365" s="371"/>
      <c r="H365" s="371"/>
      <c r="I365" s="371"/>
      <c r="J365" s="371"/>
      <c r="K365" s="371"/>
      <c r="L365" s="371"/>
      <c r="M365" s="371"/>
      <c r="N365" s="371"/>
    </row>
    <row r="366" spans="3:14" ht="12.75">
      <c r="C366" s="371"/>
      <c r="D366" s="371"/>
      <c r="E366" s="371"/>
      <c r="F366" s="371"/>
      <c r="G366" s="371"/>
      <c r="H366" s="371"/>
      <c r="I366" s="371"/>
      <c r="J366" s="371"/>
      <c r="K366" s="371"/>
      <c r="L366" s="371"/>
      <c r="M366" s="371"/>
      <c r="N366" s="371"/>
    </row>
    <row r="367" spans="3:14" ht="12.75">
      <c r="C367" s="371"/>
      <c r="D367" s="371"/>
      <c r="E367" s="371"/>
      <c r="F367" s="371"/>
      <c r="G367" s="371"/>
      <c r="H367" s="371"/>
      <c r="I367" s="371"/>
      <c r="J367" s="371"/>
      <c r="K367" s="371"/>
      <c r="L367" s="371"/>
      <c r="M367" s="371"/>
      <c r="N367" s="371"/>
    </row>
    <row r="368" spans="3:14" ht="12.75">
      <c r="C368" s="371"/>
      <c r="D368" s="371"/>
      <c r="E368" s="371"/>
      <c r="F368" s="371"/>
      <c r="G368" s="371"/>
      <c r="H368" s="371"/>
      <c r="I368" s="371"/>
      <c r="J368" s="371"/>
      <c r="K368" s="371"/>
      <c r="L368" s="371"/>
      <c r="M368" s="371"/>
      <c r="N368" s="371"/>
    </row>
    <row r="369" spans="3:14" ht="12.75">
      <c r="C369" s="371"/>
      <c r="D369" s="371"/>
      <c r="E369" s="371"/>
      <c r="F369" s="371"/>
      <c r="G369" s="371"/>
      <c r="H369" s="371"/>
      <c r="I369" s="371"/>
      <c r="J369" s="371"/>
      <c r="K369" s="371"/>
      <c r="L369" s="371"/>
      <c r="M369" s="371"/>
      <c r="N369" s="371"/>
    </row>
    <row r="370" spans="3:14" ht="12.75">
      <c r="C370" s="371"/>
      <c r="D370" s="371"/>
      <c r="E370" s="371"/>
      <c r="F370" s="371"/>
      <c r="G370" s="371"/>
      <c r="H370" s="371"/>
      <c r="I370" s="371"/>
      <c r="J370" s="371"/>
      <c r="K370" s="371"/>
      <c r="L370" s="371"/>
      <c r="M370" s="371"/>
      <c r="N370" s="371"/>
    </row>
    <row r="371" spans="3:14" ht="12.75">
      <c r="C371" s="371"/>
      <c r="D371" s="371"/>
      <c r="E371" s="371"/>
      <c r="F371" s="371"/>
      <c r="G371" s="371"/>
      <c r="H371" s="371"/>
      <c r="I371" s="371"/>
      <c r="J371" s="371"/>
      <c r="K371" s="371"/>
      <c r="L371" s="371"/>
      <c r="M371" s="371"/>
      <c r="N371" s="371"/>
    </row>
    <row r="372" spans="3:14" ht="12.75">
      <c r="C372" s="371"/>
      <c r="D372" s="371"/>
      <c r="E372" s="371"/>
      <c r="F372" s="371"/>
      <c r="G372" s="371"/>
      <c r="H372" s="371"/>
      <c r="I372" s="371"/>
      <c r="J372" s="371"/>
      <c r="K372" s="371"/>
      <c r="L372" s="371"/>
      <c r="M372" s="371"/>
      <c r="N372" s="371"/>
    </row>
    <row r="373" spans="3:14" ht="12.75">
      <c r="C373" s="371"/>
      <c r="D373" s="371"/>
      <c r="E373" s="371"/>
      <c r="F373" s="371"/>
      <c r="G373" s="371"/>
      <c r="H373" s="371"/>
      <c r="I373" s="371"/>
      <c r="J373" s="371"/>
      <c r="K373" s="371"/>
      <c r="L373" s="371"/>
      <c r="M373" s="371"/>
      <c r="N373" s="371"/>
    </row>
    <row r="374" spans="3:14" ht="12.75">
      <c r="C374" s="371"/>
      <c r="D374" s="371"/>
      <c r="E374" s="371"/>
      <c r="F374" s="371"/>
      <c r="G374" s="371"/>
      <c r="H374" s="371"/>
      <c r="I374" s="371"/>
      <c r="J374" s="371"/>
      <c r="K374" s="371"/>
      <c r="L374" s="371"/>
      <c r="M374" s="371"/>
      <c r="N374" s="371"/>
    </row>
    <row r="375" spans="3:14" ht="12.75">
      <c r="C375" s="371"/>
      <c r="D375" s="371"/>
      <c r="E375" s="371"/>
      <c r="F375" s="371"/>
      <c r="G375" s="371"/>
      <c r="H375" s="371"/>
      <c r="I375" s="371"/>
      <c r="J375" s="371"/>
      <c r="K375" s="371"/>
      <c r="L375" s="371"/>
      <c r="M375" s="371"/>
      <c r="N375" s="371"/>
    </row>
    <row r="376" spans="3:14" ht="12.75">
      <c r="C376" s="371"/>
      <c r="D376" s="371"/>
      <c r="E376" s="371"/>
      <c r="F376" s="371"/>
      <c r="G376" s="371"/>
      <c r="H376" s="371"/>
      <c r="I376" s="371"/>
      <c r="J376" s="371"/>
      <c r="K376" s="371"/>
      <c r="L376" s="371"/>
      <c r="M376" s="371"/>
      <c r="N376" s="371"/>
    </row>
    <row r="377" spans="3:14" ht="12.75">
      <c r="C377" s="371"/>
      <c r="D377" s="371"/>
      <c r="E377" s="371"/>
      <c r="F377" s="371"/>
      <c r="G377" s="371"/>
      <c r="H377" s="371"/>
      <c r="I377" s="371"/>
      <c r="J377" s="371"/>
      <c r="K377" s="371"/>
      <c r="L377" s="371"/>
      <c r="M377" s="371"/>
      <c r="N377" s="371"/>
    </row>
    <row r="378" spans="3:14" ht="12.75">
      <c r="C378" s="371"/>
      <c r="D378" s="371"/>
      <c r="E378" s="371"/>
      <c r="F378" s="371"/>
      <c r="G378" s="371"/>
      <c r="H378" s="371"/>
      <c r="I378" s="371"/>
      <c r="J378" s="371"/>
      <c r="K378" s="371"/>
      <c r="L378" s="371"/>
      <c r="M378" s="371"/>
      <c r="N378" s="371"/>
    </row>
    <row r="379" spans="3:14" ht="12.75">
      <c r="C379" s="371"/>
      <c r="D379" s="371"/>
      <c r="E379" s="371"/>
      <c r="F379" s="371"/>
      <c r="G379" s="371"/>
      <c r="H379" s="371"/>
      <c r="I379" s="371"/>
      <c r="J379" s="371"/>
      <c r="K379" s="371"/>
      <c r="L379" s="371"/>
      <c r="M379" s="371"/>
      <c r="N379" s="371"/>
    </row>
    <row r="380" spans="3:14" ht="12.75">
      <c r="C380" s="371"/>
      <c r="D380" s="371"/>
      <c r="E380" s="371"/>
      <c r="F380" s="371"/>
      <c r="G380" s="371"/>
      <c r="H380" s="371"/>
      <c r="I380" s="371"/>
      <c r="J380" s="371"/>
      <c r="K380" s="371"/>
      <c r="L380" s="371"/>
      <c r="M380" s="371"/>
      <c r="N380" s="371"/>
    </row>
    <row r="381" spans="3:14" ht="12.75">
      <c r="C381" s="371"/>
      <c r="D381" s="371"/>
      <c r="E381" s="371"/>
      <c r="F381" s="371"/>
      <c r="G381" s="371"/>
      <c r="H381" s="371"/>
      <c r="I381" s="371"/>
      <c r="J381" s="371"/>
      <c r="K381" s="371"/>
      <c r="L381" s="371"/>
      <c r="M381" s="371"/>
      <c r="N381" s="371"/>
    </row>
    <row r="382" spans="3:14" ht="12.75">
      <c r="C382" s="371"/>
      <c r="D382" s="371"/>
      <c r="E382" s="371"/>
      <c r="F382" s="371"/>
      <c r="G382" s="371"/>
      <c r="H382" s="371"/>
      <c r="I382" s="371"/>
      <c r="J382" s="371"/>
      <c r="K382" s="371"/>
      <c r="L382" s="371"/>
      <c r="M382" s="371"/>
      <c r="N382" s="371"/>
    </row>
    <row r="383" spans="3:14" ht="12.75">
      <c r="C383" s="371"/>
      <c r="D383" s="371"/>
      <c r="E383" s="371"/>
      <c r="F383" s="371"/>
      <c r="G383" s="371"/>
      <c r="H383" s="371"/>
      <c r="I383" s="371"/>
      <c r="J383" s="371"/>
      <c r="K383" s="371"/>
      <c r="L383" s="371"/>
      <c r="M383" s="371"/>
      <c r="N383" s="371"/>
    </row>
    <row r="384" spans="3:14" ht="12.75">
      <c r="C384" s="371"/>
      <c r="D384" s="371"/>
      <c r="E384" s="371"/>
      <c r="F384" s="371"/>
      <c r="G384" s="371"/>
      <c r="H384" s="371"/>
      <c r="I384" s="371"/>
      <c r="J384" s="371"/>
      <c r="K384" s="371"/>
      <c r="L384" s="371"/>
      <c r="M384" s="371"/>
      <c r="N384" s="371"/>
    </row>
    <row r="385" spans="3:14" ht="12.75">
      <c r="C385" s="371"/>
      <c r="D385" s="371"/>
      <c r="E385" s="371"/>
      <c r="F385" s="371"/>
      <c r="G385" s="371"/>
      <c r="H385" s="371"/>
      <c r="I385" s="371"/>
      <c r="J385" s="371"/>
      <c r="K385" s="371"/>
      <c r="L385" s="371"/>
      <c r="M385" s="371"/>
      <c r="N385" s="371"/>
    </row>
    <row r="386" spans="3:14" ht="12.75">
      <c r="C386" s="371"/>
      <c r="D386" s="371"/>
      <c r="E386" s="371"/>
      <c r="F386" s="371"/>
      <c r="G386" s="371"/>
      <c r="H386" s="371"/>
      <c r="I386" s="371"/>
      <c r="J386" s="371"/>
      <c r="K386" s="371"/>
      <c r="L386" s="371"/>
      <c r="M386" s="371"/>
      <c r="N386" s="371"/>
    </row>
    <row r="387" spans="3:14" ht="12.75">
      <c r="C387" s="371"/>
      <c r="D387" s="371"/>
      <c r="E387" s="371"/>
      <c r="F387" s="371"/>
      <c r="G387" s="371"/>
      <c r="H387" s="371"/>
      <c r="I387" s="371"/>
      <c r="J387" s="371"/>
      <c r="K387" s="371"/>
      <c r="L387" s="371"/>
      <c r="M387" s="371"/>
      <c r="N387" s="371"/>
    </row>
    <row r="388" spans="3:14" ht="12.75">
      <c r="C388" s="371"/>
      <c r="D388" s="371"/>
      <c r="E388" s="371"/>
      <c r="F388" s="371"/>
      <c r="G388" s="371"/>
      <c r="H388" s="371"/>
      <c r="I388" s="371"/>
      <c r="J388" s="371"/>
      <c r="K388" s="371"/>
      <c r="L388" s="371"/>
      <c r="M388" s="371"/>
      <c r="N388" s="371"/>
    </row>
    <row r="389" spans="3:14" ht="12.75">
      <c r="C389" s="371"/>
      <c r="D389" s="371"/>
      <c r="E389" s="371"/>
      <c r="F389" s="371"/>
      <c r="G389" s="371"/>
      <c r="H389" s="371"/>
      <c r="I389" s="371"/>
      <c r="J389" s="371"/>
      <c r="K389" s="371"/>
      <c r="L389" s="371"/>
      <c r="M389" s="371"/>
      <c r="N389" s="371"/>
    </row>
    <row r="390" spans="3:14" ht="12.75">
      <c r="C390" s="371"/>
      <c r="D390" s="371"/>
      <c r="E390" s="371"/>
      <c r="F390" s="371"/>
      <c r="G390" s="371"/>
      <c r="H390" s="371"/>
      <c r="I390" s="371"/>
      <c r="J390" s="371"/>
      <c r="K390" s="371"/>
      <c r="L390" s="371"/>
      <c r="M390" s="371"/>
      <c r="N390" s="371"/>
    </row>
    <row r="391" spans="3:14" ht="12.75">
      <c r="C391" s="371"/>
      <c r="D391" s="371"/>
      <c r="E391" s="371"/>
      <c r="F391" s="371"/>
      <c r="G391" s="371"/>
      <c r="H391" s="371"/>
      <c r="I391" s="371"/>
      <c r="J391" s="371"/>
      <c r="K391" s="371"/>
      <c r="L391" s="371"/>
      <c r="M391" s="371"/>
      <c r="N391" s="371"/>
    </row>
    <row r="392" spans="3:14" ht="12.75">
      <c r="C392" s="371"/>
      <c r="D392" s="371"/>
      <c r="E392" s="371"/>
      <c r="F392" s="371"/>
      <c r="G392" s="371"/>
      <c r="H392" s="371"/>
      <c r="I392" s="371"/>
      <c r="J392" s="371"/>
      <c r="K392" s="371"/>
      <c r="L392" s="371"/>
      <c r="M392" s="371"/>
      <c r="N392" s="371"/>
    </row>
    <row r="393" spans="3:14" ht="12.75">
      <c r="C393" s="371"/>
      <c r="D393" s="371"/>
      <c r="E393" s="371"/>
      <c r="F393" s="371"/>
      <c r="G393" s="371"/>
      <c r="H393" s="371"/>
      <c r="I393" s="371"/>
      <c r="J393" s="371"/>
      <c r="K393" s="371"/>
      <c r="L393" s="371"/>
      <c r="M393" s="371"/>
      <c r="N393" s="371"/>
    </row>
    <row r="394" spans="3:14" ht="12.75">
      <c r="C394" s="371"/>
      <c r="D394" s="371"/>
      <c r="E394" s="371"/>
      <c r="F394" s="371"/>
      <c r="G394" s="371"/>
      <c r="H394" s="371"/>
      <c r="I394" s="371"/>
      <c r="J394" s="371"/>
      <c r="K394" s="371"/>
      <c r="L394" s="371"/>
      <c r="M394" s="371"/>
      <c r="N394" s="371"/>
    </row>
    <row r="395" spans="3:14" ht="12.75">
      <c r="C395" s="371"/>
      <c r="D395" s="371"/>
      <c r="E395" s="371"/>
      <c r="F395" s="371"/>
      <c r="G395" s="371"/>
      <c r="H395" s="371"/>
      <c r="I395" s="371"/>
      <c r="J395" s="371"/>
      <c r="K395" s="371"/>
      <c r="L395" s="371"/>
      <c r="M395" s="371"/>
      <c r="N395" s="371"/>
    </row>
    <row r="396" spans="3:14" ht="12.75">
      <c r="C396" s="371"/>
      <c r="D396" s="371"/>
      <c r="E396" s="371"/>
      <c r="F396" s="371"/>
      <c r="G396" s="371"/>
      <c r="H396" s="371"/>
      <c r="I396" s="371"/>
      <c r="J396" s="371"/>
      <c r="K396" s="371"/>
      <c r="L396" s="371"/>
      <c r="M396" s="371"/>
      <c r="N396" s="371"/>
    </row>
    <row r="397" spans="3:14" ht="12.75">
      <c r="C397" s="371"/>
      <c r="D397" s="371"/>
      <c r="E397" s="371"/>
      <c r="F397" s="371"/>
      <c r="G397" s="371"/>
      <c r="H397" s="371"/>
      <c r="I397" s="371"/>
      <c r="J397" s="371"/>
      <c r="K397" s="371"/>
      <c r="L397" s="371"/>
      <c r="M397" s="371"/>
      <c r="N397" s="371"/>
    </row>
    <row r="398" spans="3:14" ht="12.75">
      <c r="C398" s="371"/>
      <c r="D398" s="371"/>
      <c r="E398" s="371"/>
      <c r="F398" s="371"/>
      <c r="G398" s="371"/>
      <c r="H398" s="371"/>
      <c r="I398" s="371"/>
      <c r="J398" s="371"/>
      <c r="K398" s="371"/>
      <c r="L398" s="371"/>
      <c r="M398" s="371"/>
      <c r="N398" s="371"/>
    </row>
    <row r="399" spans="3:14" ht="12.75">
      <c r="C399" s="371"/>
      <c r="D399" s="371"/>
      <c r="E399" s="371"/>
      <c r="F399" s="371"/>
      <c r="G399" s="371"/>
      <c r="H399" s="371"/>
      <c r="I399" s="371"/>
      <c r="J399" s="371"/>
      <c r="K399" s="371"/>
      <c r="L399" s="371"/>
      <c r="M399" s="371"/>
      <c r="N399" s="371"/>
    </row>
    <row r="400" spans="3:14" ht="12.75">
      <c r="C400" s="371"/>
      <c r="D400" s="371"/>
      <c r="E400" s="371"/>
      <c r="F400" s="371"/>
      <c r="G400" s="371"/>
      <c r="H400" s="371"/>
      <c r="I400" s="371"/>
      <c r="J400" s="371"/>
      <c r="K400" s="371"/>
      <c r="L400" s="371"/>
      <c r="M400" s="371"/>
      <c r="N400" s="371"/>
    </row>
    <row r="401" spans="3:14" ht="12.75">
      <c r="C401" s="371"/>
      <c r="D401" s="371"/>
      <c r="E401" s="371"/>
      <c r="F401" s="371"/>
      <c r="G401" s="371"/>
      <c r="H401" s="371"/>
      <c r="I401" s="371"/>
      <c r="J401" s="371"/>
      <c r="K401" s="371"/>
      <c r="L401" s="371"/>
      <c r="M401" s="371"/>
      <c r="N401" s="371"/>
    </row>
    <row r="402" spans="3:14" ht="12.75">
      <c r="C402" s="371"/>
      <c r="D402" s="371"/>
      <c r="E402" s="371"/>
      <c r="F402" s="371"/>
      <c r="G402" s="371"/>
      <c r="H402" s="371"/>
      <c r="I402" s="371"/>
      <c r="J402" s="371"/>
      <c r="K402" s="371"/>
      <c r="L402" s="371"/>
      <c r="M402" s="371"/>
      <c r="N402" s="371"/>
    </row>
    <row r="403" spans="3:14" ht="12.75">
      <c r="C403" s="371"/>
      <c r="D403" s="371"/>
      <c r="E403" s="371"/>
      <c r="F403" s="371"/>
      <c r="G403" s="371"/>
      <c r="H403" s="371"/>
      <c r="I403" s="371"/>
      <c r="J403" s="371"/>
      <c r="K403" s="371"/>
      <c r="L403" s="371"/>
      <c r="M403" s="371"/>
      <c r="N403" s="371"/>
    </row>
    <row r="404" spans="3:14" ht="12.75">
      <c r="C404" s="371"/>
      <c r="D404" s="371"/>
      <c r="E404" s="371"/>
      <c r="F404" s="371"/>
      <c r="G404" s="371"/>
      <c r="H404" s="371"/>
      <c r="I404" s="371"/>
      <c r="J404" s="371"/>
      <c r="K404" s="371"/>
      <c r="L404" s="371"/>
      <c r="M404" s="371"/>
      <c r="N404" s="371"/>
    </row>
    <row r="405" spans="3:14" ht="12.75">
      <c r="C405" s="371"/>
      <c r="D405" s="371"/>
      <c r="E405" s="371"/>
      <c r="F405" s="371"/>
      <c r="G405" s="371"/>
      <c r="H405" s="371"/>
      <c r="I405" s="371"/>
      <c r="J405" s="371"/>
      <c r="K405" s="371"/>
      <c r="L405" s="371"/>
      <c r="M405" s="371"/>
      <c r="N405" s="371"/>
    </row>
    <row r="406" spans="3:14" ht="12.75">
      <c r="C406" s="371"/>
      <c r="D406" s="371"/>
      <c r="E406" s="371"/>
      <c r="F406" s="371"/>
      <c r="G406" s="371"/>
      <c r="H406" s="371"/>
      <c r="I406" s="371"/>
      <c r="J406" s="371"/>
      <c r="K406" s="371"/>
      <c r="L406" s="371"/>
      <c r="M406" s="371"/>
      <c r="N406" s="371"/>
    </row>
    <row r="407" spans="3:14" ht="12.75">
      <c r="C407" s="371"/>
      <c r="D407" s="371"/>
      <c r="E407" s="371"/>
      <c r="F407" s="371"/>
      <c r="G407" s="371"/>
      <c r="H407" s="371"/>
      <c r="I407" s="371"/>
      <c r="J407" s="371"/>
      <c r="K407" s="371"/>
      <c r="L407" s="371"/>
      <c r="M407" s="371"/>
      <c r="N407" s="371"/>
    </row>
    <row r="408" spans="3:14" ht="12.75">
      <c r="C408" s="371"/>
      <c r="D408" s="371"/>
      <c r="E408" s="371"/>
      <c r="F408" s="371"/>
      <c r="G408" s="371"/>
      <c r="H408" s="371"/>
      <c r="I408" s="371"/>
      <c r="J408" s="371"/>
      <c r="K408" s="371"/>
      <c r="L408" s="371"/>
      <c r="M408" s="371"/>
      <c r="N408" s="371"/>
    </row>
    <row r="409" spans="3:14" ht="12.75">
      <c r="C409" s="371"/>
      <c r="D409" s="371"/>
      <c r="E409" s="371"/>
      <c r="F409" s="371"/>
      <c r="G409" s="371"/>
      <c r="H409" s="371"/>
      <c r="I409" s="371"/>
      <c r="J409" s="371"/>
      <c r="K409" s="371"/>
      <c r="L409" s="371"/>
      <c r="M409" s="371"/>
      <c r="N409" s="371"/>
    </row>
    <row r="410" spans="3:14" ht="12.75">
      <c r="C410" s="371"/>
      <c r="D410" s="371"/>
      <c r="E410" s="371"/>
      <c r="F410" s="371"/>
      <c r="G410" s="371"/>
      <c r="H410" s="371"/>
      <c r="I410" s="371"/>
      <c r="J410" s="371"/>
      <c r="K410" s="371"/>
      <c r="L410" s="371"/>
      <c r="M410" s="371"/>
      <c r="N410" s="371"/>
    </row>
    <row r="411" spans="3:14" ht="12.75">
      <c r="C411" s="371"/>
      <c r="D411" s="371"/>
      <c r="E411" s="371"/>
      <c r="F411" s="371"/>
      <c r="G411" s="371"/>
      <c r="H411" s="371"/>
      <c r="I411" s="371"/>
      <c r="J411" s="371"/>
      <c r="K411" s="371"/>
      <c r="L411" s="371"/>
      <c r="M411" s="371"/>
      <c r="N411" s="371"/>
    </row>
    <row r="412" spans="3:14" ht="12.75">
      <c r="C412" s="371"/>
      <c r="D412" s="371"/>
      <c r="E412" s="371"/>
      <c r="F412" s="371"/>
      <c r="G412" s="371"/>
      <c r="H412" s="371"/>
      <c r="I412" s="371"/>
      <c r="J412" s="371"/>
      <c r="K412" s="371"/>
      <c r="L412" s="371"/>
      <c r="M412" s="371"/>
      <c r="N412" s="371"/>
    </row>
    <row r="413" spans="3:14" ht="12.75">
      <c r="C413" s="371"/>
      <c r="D413" s="371"/>
      <c r="E413" s="371"/>
      <c r="F413" s="371"/>
      <c r="G413" s="371"/>
      <c r="H413" s="371"/>
      <c r="I413" s="371"/>
      <c r="J413" s="371"/>
      <c r="K413" s="371"/>
      <c r="L413" s="371"/>
      <c r="M413" s="371"/>
      <c r="N413" s="371"/>
    </row>
    <row r="414" spans="3:14" ht="12.75">
      <c r="C414" s="371"/>
      <c r="D414" s="371"/>
      <c r="E414" s="371"/>
      <c r="F414" s="371"/>
      <c r="G414" s="371"/>
      <c r="H414" s="371"/>
      <c r="I414" s="371"/>
      <c r="J414" s="371"/>
      <c r="K414" s="371"/>
      <c r="L414" s="371"/>
      <c r="M414" s="371"/>
      <c r="N414" s="371"/>
    </row>
    <row r="415" spans="3:14" ht="12.75">
      <c r="C415" s="371"/>
      <c r="D415" s="371"/>
      <c r="E415" s="371"/>
      <c r="F415" s="371"/>
      <c r="G415" s="371"/>
      <c r="H415" s="371"/>
      <c r="I415" s="371"/>
      <c r="J415" s="371"/>
      <c r="K415" s="371"/>
      <c r="L415" s="371"/>
      <c r="M415" s="371"/>
      <c r="N415" s="371"/>
    </row>
    <row r="416" spans="3:14" ht="12.75">
      <c r="C416" s="371"/>
      <c r="D416" s="371"/>
      <c r="E416" s="371"/>
      <c r="F416" s="371"/>
      <c r="G416" s="371"/>
      <c r="H416" s="371"/>
      <c r="I416" s="371"/>
      <c r="J416" s="371"/>
      <c r="K416" s="371"/>
      <c r="L416" s="371"/>
      <c r="M416" s="371"/>
      <c r="N416" s="371"/>
    </row>
    <row r="417" spans="3:14" ht="12.75">
      <c r="C417" s="371"/>
      <c r="D417" s="371"/>
      <c r="E417" s="371"/>
      <c r="F417" s="371"/>
      <c r="G417" s="371"/>
      <c r="H417" s="371"/>
      <c r="I417" s="371"/>
      <c r="J417" s="371"/>
      <c r="K417" s="371"/>
      <c r="L417" s="371"/>
      <c r="M417" s="371"/>
      <c r="N417" s="371"/>
    </row>
    <row r="418" spans="3:14" ht="12.75">
      <c r="C418" s="371"/>
      <c r="D418" s="371"/>
      <c r="E418" s="371"/>
      <c r="F418" s="371"/>
      <c r="G418" s="371"/>
      <c r="H418" s="371"/>
      <c r="I418" s="371"/>
      <c r="J418" s="371"/>
      <c r="K418" s="371"/>
      <c r="L418" s="371"/>
      <c r="M418" s="371"/>
      <c r="N418" s="371"/>
    </row>
    <row r="419" spans="3:14" ht="12.75">
      <c r="C419" s="371"/>
      <c r="D419" s="371"/>
      <c r="E419" s="371"/>
      <c r="F419" s="371"/>
      <c r="G419" s="371"/>
      <c r="H419" s="371"/>
      <c r="I419" s="371"/>
      <c r="J419" s="371"/>
      <c r="K419" s="371"/>
      <c r="L419" s="371"/>
      <c r="M419" s="371"/>
      <c r="N419" s="371"/>
    </row>
    <row r="420" spans="3:14" ht="12.75">
      <c r="C420" s="371"/>
      <c r="D420" s="371"/>
      <c r="E420" s="371"/>
      <c r="F420" s="371"/>
      <c r="G420" s="371"/>
      <c r="H420" s="371"/>
      <c r="I420" s="371"/>
      <c r="J420" s="371"/>
      <c r="K420" s="371"/>
      <c r="L420" s="371"/>
      <c r="M420" s="371"/>
      <c r="N420" s="371"/>
    </row>
    <row r="421" spans="3:14" ht="12.75">
      <c r="C421" s="371"/>
      <c r="D421" s="371"/>
      <c r="E421" s="371"/>
      <c r="F421" s="371"/>
      <c r="G421" s="371"/>
      <c r="H421" s="371"/>
      <c r="I421" s="371"/>
      <c r="J421" s="371"/>
      <c r="K421" s="371"/>
      <c r="L421" s="371"/>
      <c r="M421" s="371"/>
      <c r="N421" s="371"/>
    </row>
    <row r="422" spans="3:14" ht="12.75">
      <c r="C422" s="371"/>
      <c r="D422" s="371"/>
      <c r="E422" s="371"/>
      <c r="F422" s="371"/>
      <c r="G422" s="371"/>
      <c r="H422" s="371"/>
      <c r="I422" s="371"/>
      <c r="J422" s="371"/>
      <c r="K422" s="371"/>
      <c r="L422" s="371"/>
      <c r="M422" s="371"/>
      <c r="N422" s="371"/>
    </row>
    <row r="423" spans="3:14" ht="12.75">
      <c r="C423" s="371"/>
      <c r="D423" s="371"/>
      <c r="E423" s="371"/>
      <c r="F423" s="371"/>
      <c r="G423" s="371"/>
      <c r="H423" s="371"/>
      <c r="I423" s="371"/>
      <c r="J423" s="371"/>
      <c r="K423" s="371"/>
      <c r="L423" s="371"/>
      <c r="M423" s="371"/>
      <c r="N423" s="371"/>
    </row>
    <row r="424" spans="3:14" ht="12.75">
      <c r="C424" s="371"/>
      <c r="D424" s="371"/>
      <c r="E424" s="371"/>
      <c r="F424" s="371"/>
      <c r="G424" s="371"/>
      <c r="H424" s="371"/>
      <c r="I424" s="371"/>
      <c r="J424" s="371"/>
      <c r="K424" s="371"/>
      <c r="L424" s="371"/>
      <c r="M424" s="371"/>
      <c r="N424" s="371"/>
    </row>
    <row r="425" spans="3:14" ht="12.75">
      <c r="C425" s="371"/>
      <c r="D425" s="371"/>
      <c r="E425" s="371"/>
      <c r="F425" s="371"/>
      <c r="G425" s="371"/>
      <c r="H425" s="371"/>
      <c r="I425" s="371"/>
      <c r="J425" s="371"/>
      <c r="K425" s="371"/>
      <c r="L425" s="371"/>
      <c r="M425" s="371"/>
      <c r="N425" s="371"/>
    </row>
    <row r="426" spans="3:14" ht="12.75">
      <c r="C426" s="371"/>
      <c r="D426" s="371"/>
      <c r="E426" s="371"/>
      <c r="F426" s="371"/>
      <c r="G426" s="371"/>
      <c r="H426" s="371"/>
      <c r="I426" s="371"/>
      <c r="J426" s="371"/>
      <c r="K426" s="371"/>
      <c r="L426" s="371"/>
      <c r="M426" s="371"/>
      <c r="N426" s="371"/>
    </row>
    <row r="427" spans="3:14" ht="12.75">
      <c r="C427" s="371"/>
      <c r="D427" s="371"/>
      <c r="E427" s="371"/>
      <c r="F427" s="371"/>
      <c r="G427" s="371"/>
      <c r="H427" s="371"/>
      <c r="I427" s="371"/>
      <c r="J427" s="371"/>
      <c r="K427" s="371"/>
      <c r="L427" s="371"/>
      <c r="M427" s="371"/>
      <c r="N427" s="371"/>
    </row>
    <row r="428" spans="3:14" ht="12.75">
      <c r="C428" s="371"/>
      <c r="D428" s="371"/>
      <c r="E428" s="371"/>
      <c r="F428" s="371"/>
      <c r="G428" s="371"/>
      <c r="H428" s="371"/>
      <c r="I428" s="371"/>
      <c r="J428" s="371"/>
      <c r="K428" s="371"/>
      <c r="L428" s="371"/>
      <c r="M428" s="371"/>
      <c r="N428" s="371"/>
    </row>
    <row r="429" spans="3:14" ht="12.75">
      <c r="C429" s="371"/>
      <c r="D429" s="371"/>
      <c r="E429" s="371"/>
      <c r="F429" s="371"/>
      <c r="G429" s="371"/>
      <c r="H429" s="371"/>
      <c r="I429" s="371"/>
      <c r="J429" s="371"/>
      <c r="K429" s="371"/>
      <c r="L429" s="371"/>
      <c r="M429" s="371"/>
      <c r="N429" s="371"/>
    </row>
    <row r="430" spans="3:14" ht="12.75">
      <c r="C430" s="371"/>
      <c r="D430" s="371"/>
      <c r="E430" s="371"/>
      <c r="F430" s="371"/>
      <c r="G430" s="371"/>
      <c r="H430" s="371"/>
      <c r="I430" s="371"/>
      <c r="J430" s="371"/>
      <c r="K430" s="371"/>
      <c r="L430" s="371"/>
      <c r="M430" s="371"/>
      <c r="N430" s="371"/>
    </row>
    <row r="431" spans="3:14" ht="12.75">
      <c r="C431" s="371"/>
      <c r="D431" s="371"/>
      <c r="E431" s="371"/>
      <c r="F431" s="371"/>
      <c r="G431" s="371"/>
      <c r="H431" s="371"/>
      <c r="I431" s="371"/>
      <c r="J431" s="371"/>
      <c r="K431" s="371"/>
      <c r="L431" s="371"/>
      <c r="M431" s="371"/>
      <c r="N431" s="371"/>
    </row>
    <row r="432" spans="3:14" ht="12.75">
      <c r="C432" s="371"/>
      <c r="D432" s="371"/>
      <c r="E432" s="371"/>
      <c r="F432" s="371"/>
      <c r="G432" s="371"/>
      <c r="H432" s="371"/>
      <c r="I432" s="371"/>
      <c r="J432" s="371"/>
      <c r="K432" s="371"/>
      <c r="L432" s="371"/>
      <c r="M432" s="371"/>
      <c r="N432" s="371"/>
    </row>
    <row r="433" spans="3:14" ht="12.75">
      <c r="C433" s="371"/>
      <c r="D433" s="371"/>
      <c r="E433" s="371"/>
      <c r="F433" s="371"/>
      <c r="G433" s="371"/>
      <c r="H433" s="371"/>
      <c r="I433" s="371"/>
      <c r="J433" s="371"/>
      <c r="K433" s="371"/>
      <c r="L433" s="371"/>
      <c r="M433" s="371"/>
      <c r="N433" s="371"/>
    </row>
    <row r="434" spans="3:14" ht="12.75">
      <c r="C434" s="371"/>
      <c r="D434" s="371"/>
      <c r="E434" s="371"/>
      <c r="F434" s="371"/>
      <c r="G434" s="371"/>
      <c r="H434" s="371"/>
      <c r="I434" s="371"/>
      <c r="J434" s="371"/>
      <c r="K434" s="371"/>
      <c r="L434" s="371"/>
      <c r="M434" s="371"/>
      <c r="N434" s="371"/>
    </row>
    <row r="435" spans="3:14" ht="12.75">
      <c r="C435" s="371"/>
      <c r="D435" s="371"/>
      <c r="E435" s="371"/>
      <c r="F435" s="371"/>
      <c r="G435" s="371"/>
      <c r="H435" s="371"/>
      <c r="I435" s="371"/>
      <c r="J435" s="371"/>
      <c r="K435" s="371"/>
      <c r="L435" s="371"/>
      <c r="M435" s="371"/>
      <c r="N435" s="371"/>
    </row>
    <row r="436" spans="3:14" ht="12.75">
      <c r="C436" s="371"/>
      <c r="D436" s="371"/>
      <c r="E436" s="371"/>
      <c r="F436" s="371"/>
      <c r="G436" s="371"/>
      <c r="H436" s="371"/>
      <c r="I436" s="371"/>
      <c r="J436" s="371"/>
      <c r="K436" s="371"/>
      <c r="L436" s="371"/>
      <c r="M436" s="371"/>
      <c r="N436" s="371"/>
    </row>
    <row r="437" spans="3:14" ht="12.75">
      <c r="C437" s="371"/>
      <c r="D437" s="371"/>
      <c r="E437" s="371"/>
      <c r="F437" s="371"/>
      <c r="G437" s="371"/>
      <c r="H437" s="371"/>
      <c r="I437" s="371"/>
      <c r="J437" s="371"/>
      <c r="K437" s="371"/>
      <c r="L437" s="371"/>
      <c r="M437" s="371"/>
      <c r="N437" s="371"/>
    </row>
    <row r="438" spans="3:14" ht="12.75">
      <c r="C438" s="371"/>
      <c r="D438" s="371"/>
      <c r="E438" s="371"/>
      <c r="F438" s="371"/>
      <c r="G438" s="371"/>
      <c r="H438" s="371"/>
      <c r="I438" s="371"/>
      <c r="J438" s="371"/>
      <c r="K438" s="371"/>
      <c r="L438" s="371"/>
      <c r="M438" s="371"/>
      <c r="N438" s="371"/>
    </row>
    <row r="439" spans="3:14" ht="12.75">
      <c r="C439" s="371"/>
      <c r="D439" s="371"/>
      <c r="E439" s="371"/>
      <c r="F439" s="371"/>
      <c r="G439" s="371"/>
      <c r="H439" s="371"/>
      <c r="I439" s="371"/>
      <c r="J439" s="371"/>
      <c r="K439" s="371"/>
      <c r="L439" s="371"/>
      <c r="M439" s="371"/>
      <c r="N439" s="371"/>
    </row>
    <row r="440" spans="3:14" ht="12.75">
      <c r="C440" s="371"/>
      <c r="D440" s="371"/>
      <c r="E440" s="371"/>
      <c r="F440" s="371"/>
      <c r="G440" s="371"/>
      <c r="H440" s="371"/>
      <c r="I440" s="371"/>
      <c r="J440" s="371"/>
      <c r="K440" s="371"/>
      <c r="L440" s="371"/>
      <c r="M440" s="371"/>
      <c r="N440" s="371"/>
    </row>
    <row r="441" spans="3:14" ht="12.75">
      <c r="C441" s="371"/>
      <c r="D441" s="371"/>
      <c r="E441" s="371"/>
      <c r="F441" s="371"/>
      <c r="G441" s="371"/>
      <c r="H441" s="371"/>
      <c r="I441" s="371"/>
      <c r="J441" s="371"/>
      <c r="K441" s="371"/>
      <c r="L441" s="371"/>
      <c r="M441" s="371"/>
      <c r="N441" s="371"/>
    </row>
    <row r="442" spans="3:14" ht="12.75">
      <c r="C442" s="371"/>
      <c r="D442" s="371"/>
      <c r="E442" s="371"/>
      <c r="F442" s="371"/>
      <c r="G442" s="371"/>
      <c r="H442" s="371"/>
      <c r="I442" s="371"/>
      <c r="J442" s="371"/>
      <c r="K442" s="371"/>
      <c r="L442" s="371"/>
      <c r="M442" s="371"/>
      <c r="N442" s="371"/>
    </row>
    <row r="443" spans="3:14" ht="12.75">
      <c r="C443" s="371"/>
      <c r="D443" s="371"/>
      <c r="E443" s="371"/>
      <c r="F443" s="371"/>
      <c r="G443" s="371"/>
      <c r="H443" s="371"/>
      <c r="I443" s="371"/>
      <c r="J443" s="371"/>
      <c r="K443" s="371"/>
      <c r="L443" s="371"/>
      <c r="M443" s="371"/>
      <c r="N443" s="371"/>
    </row>
    <row r="444" spans="3:14" ht="12.75">
      <c r="C444" s="371"/>
      <c r="D444" s="371"/>
      <c r="E444" s="371"/>
      <c r="F444" s="371"/>
      <c r="G444" s="371"/>
      <c r="H444" s="371"/>
      <c r="I444" s="371"/>
      <c r="J444" s="371"/>
      <c r="K444" s="371"/>
      <c r="L444" s="371"/>
      <c r="M444" s="371"/>
      <c r="N444" s="371"/>
    </row>
    <row r="445" spans="3:14" ht="12.75">
      <c r="C445" s="371"/>
      <c r="D445" s="371"/>
      <c r="E445" s="371"/>
      <c r="F445" s="371"/>
      <c r="G445" s="371"/>
      <c r="H445" s="371"/>
      <c r="I445" s="371"/>
      <c r="J445" s="371"/>
      <c r="K445" s="371"/>
      <c r="L445" s="371"/>
      <c r="M445" s="371"/>
      <c r="N445" s="371"/>
    </row>
    <row r="446" spans="3:14" ht="12.75">
      <c r="C446" s="371"/>
      <c r="D446" s="371"/>
      <c r="E446" s="371"/>
      <c r="F446" s="371"/>
      <c r="G446" s="371"/>
      <c r="H446" s="371"/>
      <c r="I446" s="371"/>
      <c r="J446" s="371"/>
      <c r="K446" s="371"/>
      <c r="L446" s="371"/>
      <c r="M446" s="371"/>
      <c r="N446" s="371"/>
    </row>
    <row r="447" spans="3:14" ht="12.75">
      <c r="C447" s="371"/>
      <c r="D447" s="371"/>
      <c r="E447" s="371"/>
      <c r="F447" s="371"/>
      <c r="G447" s="371"/>
      <c r="H447" s="371"/>
      <c r="I447" s="371"/>
      <c r="J447" s="371"/>
      <c r="K447" s="371"/>
      <c r="L447" s="371"/>
      <c r="M447" s="371"/>
      <c r="N447" s="371"/>
    </row>
    <row r="448" spans="3:14" ht="12.75">
      <c r="C448" s="371"/>
      <c r="D448" s="371"/>
      <c r="E448" s="371"/>
      <c r="F448" s="371"/>
      <c r="G448" s="371"/>
      <c r="H448" s="371"/>
      <c r="I448" s="371"/>
      <c r="J448" s="371"/>
      <c r="K448" s="371"/>
      <c r="L448" s="371"/>
      <c r="M448" s="371"/>
      <c r="N448" s="371"/>
    </row>
    <row r="449" spans="3:14" ht="12.75">
      <c r="C449" s="371"/>
      <c r="D449" s="371"/>
      <c r="E449" s="371"/>
      <c r="F449" s="371"/>
      <c r="G449" s="371"/>
      <c r="H449" s="371"/>
      <c r="I449" s="371"/>
      <c r="J449" s="371"/>
      <c r="K449" s="371"/>
      <c r="L449" s="371"/>
      <c r="M449" s="371"/>
      <c r="N449" s="371"/>
    </row>
    <row r="450" spans="3:14" ht="12.75">
      <c r="C450" s="371"/>
      <c r="D450" s="371"/>
      <c r="E450" s="371"/>
      <c r="F450" s="371"/>
      <c r="G450" s="371"/>
      <c r="H450" s="371"/>
      <c r="I450" s="371"/>
      <c r="J450" s="371"/>
      <c r="K450" s="371"/>
      <c r="L450" s="371"/>
      <c r="M450" s="371"/>
      <c r="N450" s="371"/>
    </row>
    <row r="451" spans="3:14" ht="12.75">
      <c r="C451" s="371"/>
      <c r="D451" s="371"/>
      <c r="E451" s="371"/>
      <c r="F451" s="371"/>
      <c r="G451" s="371"/>
      <c r="H451" s="371"/>
      <c r="I451" s="371"/>
      <c r="J451" s="371"/>
      <c r="K451" s="371"/>
      <c r="L451" s="371"/>
      <c r="M451" s="371"/>
      <c r="N451" s="371"/>
    </row>
    <row r="452" spans="3:14" ht="12.75">
      <c r="C452" s="371"/>
      <c r="D452" s="371"/>
      <c r="E452" s="371"/>
      <c r="F452" s="371"/>
      <c r="G452" s="371"/>
      <c r="H452" s="371"/>
      <c r="I452" s="371"/>
      <c r="J452" s="371"/>
      <c r="K452" s="371"/>
      <c r="L452" s="371"/>
      <c r="M452" s="371"/>
      <c r="N452" s="371"/>
    </row>
    <row r="453" spans="3:14" ht="12.75">
      <c r="C453" s="371"/>
      <c r="D453" s="371"/>
      <c r="E453" s="371"/>
      <c r="F453" s="371"/>
      <c r="G453" s="371"/>
      <c r="H453" s="371"/>
      <c r="I453" s="371"/>
      <c r="J453" s="371"/>
      <c r="K453" s="371"/>
      <c r="L453" s="371"/>
      <c r="M453" s="371"/>
      <c r="N453" s="371"/>
    </row>
    <row r="454" spans="3:14" ht="12.75">
      <c r="C454" s="371"/>
      <c r="D454" s="371"/>
      <c r="E454" s="371"/>
      <c r="F454" s="371"/>
      <c r="G454" s="371"/>
      <c r="H454" s="371"/>
      <c r="I454" s="371"/>
      <c r="J454" s="371"/>
      <c r="K454" s="371"/>
      <c r="L454" s="371"/>
      <c r="M454" s="371"/>
      <c r="N454" s="371"/>
    </row>
    <row r="455" spans="3:14" ht="12.75">
      <c r="C455" s="371"/>
      <c r="D455" s="371"/>
      <c r="E455" s="371"/>
      <c r="F455" s="371"/>
      <c r="G455" s="371"/>
      <c r="H455" s="371"/>
      <c r="I455" s="371"/>
      <c r="J455" s="371"/>
      <c r="K455" s="371"/>
      <c r="L455" s="371"/>
      <c r="M455" s="371"/>
      <c r="N455" s="371"/>
    </row>
    <row r="456" spans="3:14" ht="12.75">
      <c r="C456" s="371"/>
      <c r="D456" s="371"/>
      <c r="E456" s="371"/>
      <c r="F456" s="371"/>
      <c r="G456" s="371"/>
      <c r="H456" s="371"/>
      <c r="I456" s="371"/>
      <c r="J456" s="371"/>
      <c r="K456" s="371"/>
      <c r="L456" s="371"/>
      <c r="M456" s="371"/>
      <c r="N456" s="371"/>
    </row>
    <row r="457" spans="3:14" ht="12.75">
      <c r="C457" s="371"/>
      <c r="D457" s="371"/>
      <c r="E457" s="371"/>
      <c r="F457" s="371"/>
      <c r="G457" s="371"/>
      <c r="H457" s="371"/>
      <c r="I457" s="371"/>
      <c r="J457" s="371"/>
      <c r="K457" s="371"/>
      <c r="L457" s="371"/>
      <c r="M457" s="371"/>
      <c r="N457" s="371"/>
    </row>
    <row r="458" spans="3:14" ht="12.75">
      <c r="C458" s="371"/>
      <c r="D458" s="371"/>
      <c r="E458" s="371"/>
      <c r="F458" s="371"/>
      <c r="G458" s="371"/>
      <c r="H458" s="371"/>
      <c r="I458" s="371"/>
      <c r="J458" s="371"/>
      <c r="K458" s="371"/>
      <c r="L458" s="371"/>
      <c r="M458" s="371"/>
      <c r="N458" s="371"/>
    </row>
    <row r="459" spans="3:14" ht="12.75">
      <c r="C459" s="371"/>
      <c r="D459" s="371"/>
      <c r="E459" s="371"/>
      <c r="F459" s="371"/>
      <c r="G459" s="371"/>
      <c r="H459" s="371"/>
      <c r="I459" s="371"/>
      <c r="J459" s="371"/>
      <c r="K459" s="371"/>
      <c r="L459" s="371"/>
      <c r="M459" s="371"/>
      <c r="N459" s="371"/>
    </row>
    <row r="460" spans="3:14" ht="12.75">
      <c r="C460" s="371"/>
      <c r="D460" s="371"/>
      <c r="E460" s="371"/>
      <c r="F460" s="371"/>
      <c r="G460" s="371"/>
      <c r="H460" s="371"/>
      <c r="I460" s="371"/>
      <c r="J460" s="371"/>
      <c r="K460" s="371"/>
      <c r="L460" s="371"/>
      <c r="M460" s="371"/>
      <c r="N460" s="371"/>
    </row>
    <row r="461" spans="3:14" ht="12.75">
      <c r="C461" s="371"/>
      <c r="D461" s="371"/>
      <c r="E461" s="371"/>
      <c r="F461" s="371"/>
      <c r="G461" s="371"/>
      <c r="H461" s="371"/>
      <c r="I461" s="371"/>
      <c r="J461" s="371"/>
      <c r="K461" s="371"/>
      <c r="L461" s="371"/>
      <c r="M461" s="371"/>
      <c r="N461" s="371"/>
    </row>
    <row r="462" spans="3:14" ht="12.75">
      <c r="C462" s="371"/>
      <c r="D462" s="371"/>
      <c r="E462" s="371"/>
      <c r="F462" s="371"/>
      <c r="G462" s="371"/>
      <c r="H462" s="371"/>
      <c r="I462" s="371"/>
      <c r="J462" s="371"/>
      <c r="K462" s="371"/>
      <c r="L462" s="371"/>
      <c r="M462" s="371"/>
      <c r="N462" s="371"/>
    </row>
  </sheetData>
  <sheetProtection/>
  <mergeCells count="44">
    <mergeCell ref="C202:E206"/>
    <mergeCell ref="F202:H206"/>
    <mergeCell ref="I202:K206"/>
    <mergeCell ref="L202:M202"/>
    <mergeCell ref="L213:M213"/>
    <mergeCell ref="C236:D236"/>
    <mergeCell ref="F236:G236"/>
    <mergeCell ref="I236:K236"/>
    <mergeCell ref="L236:M236"/>
    <mergeCell ref="L168:M168"/>
    <mergeCell ref="L169:M169"/>
    <mergeCell ref="C194:E197"/>
    <mergeCell ref="F194:H197"/>
    <mergeCell ref="I194:K197"/>
    <mergeCell ref="L194:M194"/>
    <mergeCell ref="F52:H54"/>
    <mergeCell ref="I52:K54"/>
    <mergeCell ref="C108:E109"/>
    <mergeCell ref="F108:H108"/>
    <mergeCell ref="I108:K108"/>
    <mergeCell ref="C110:E122"/>
    <mergeCell ref="F110:H121"/>
    <mergeCell ref="I110:K121"/>
    <mergeCell ref="C41:E45"/>
    <mergeCell ref="F41:H45"/>
    <mergeCell ref="I41:K45"/>
    <mergeCell ref="C46:E47"/>
    <mergeCell ref="F46:H51"/>
    <mergeCell ref="I46:K51"/>
    <mergeCell ref="C8:E8"/>
    <mergeCell ref="F8:H8"/>
    <mergeCell ref="I8:K8"/>
    <mergeCell ref="L8:N8"/>
    <mergeCell ref="C38:E39"/>
    <mergeCell ref="F38:H39"/>
    <mergeCell ref="I38:K39"/>
    <mergeCell ref="C1:F1"/>
    <mergeCell ref="C5:K5"/>
    <mergeCell ref="L5:N5"/>
    <mergeCell ref="I6:K6"/>
    <mergeCell ref="C7:E7"/>
    <mergeCell ref="F7:H7"/>
    <mergeCell ref="I7:K7"/>
    <mergeCell ref="L7:N7"/>
  </mergeCells>
  <printOptions/>
  <pageMargins left="0.1968503937007874" right="0.1968503937007874" top="0.7480314960629921" bottom="0.7480314960629921" header="0.31496062992125984" footer="0.31496062992125984"/>
  <pageSetup horizontalDpi="600" verticalDpi="600" orientation="landscape" paperSize="8" scale="60" r:id="rId2"/>
  <rowBreaks count="3" manualBreakCount="3">
    <brk id="76" max="255" man="1"/>
    <brk id="144" max="255" man="1"/>
    <brk id="227" max="255" man="1"/>
  </rowBreaks>
  <drawing r:id="rId1"/>
</worksheet>
</file>

<file path=xl/worksheets/sheet8.xml><?xml version="1.0" encoding="utf-8"?>
<worksheet xmlns="http://schemas.openxmlformats.org/spreadsheetml/2006/main" xmlns:r="http://schemas.openxmlformats.org/officeDocument/2006/relationships">
  <dimension ref="A1:N39"/>
  <sheetViews>
    <sheetView workbookViewId="0" topLeftCell="A1">
      <selection activeCell="A1" sqref="A1"/>
    </sheetView>
  </sheetViews>
  <sheetFormatPr defaultColWidth="11.421875" defaultRowHeight="15"/>
  <cols>
    <col min="1" max="1" width="4.28125" style="4" customWidth="1"/>
    <col min="2" max="2" width="11.421875" style="4" customWidth="1"/>
    <col min="3" max="3" width="20.140625" style="4" customWidth="1"/>
    <col min="4" max="4" width="14.00390625" style="4" customWidth="1"/>
    <col min="5" max="5" width="2.00390625" style="4" customWidth="1"/>
    <col min="6" max="6" width="13.140625" style="4" customWidth="1"/>
    <col min="7" max="7" width="11.421875" style="4" customWidth="1"/>
    <col min="8" max="8" width="12.421875" style="4" customWidth="1"/>
    <col min="9" max="9" width="11.421875" style="4" customWidth="1"/>
    <col min="10" max="10" width="12.140625" style="4" customWidth="1"/>
    <col min="11" max="11" width="13.8515625" style="4" customWidth="1"/>
    <col min="12" max="12" width="14.140625" style="4" customWidth="1"/>
    <col min="13" max="13" width="11.421875" style="4" customWidth="1"/>
    <col min="14" max="14" width="15.7109375" style="4" customWidth="1"/>
    <col min="15" max="16384" width="11.421875" style="4" customWidth="1"/>
  </cols>
  <sheetData>
    <row r="1" spans="3:13" ht="18">
      <c r="C1" s="812" t="s">
        <v>360</v>
      </c>
      <c r="D1" s="813"/>
      <c r="E1" s="813"/>
      <c r="F1" s="813"/>
      <c r="G1" s="814"/>
      <c r="K1" s="806" t="s">
        <v>551</v>
      </c>
      <c r="L1" s="807"/>
      <c r="M1" s="806">
        <v>2014</v>
      </c>
    </row>
    <row r="3" ht="12.75">
      <c r="A3" s="372" t="s">
        <v>552</v>
      </c>
    </row>
    <row r="5" ht="13.5" thickBot="1"/>
    <row r="6" spans="1:12" ht="18.75" thickBot="1">
      <c r="A6" s="808" t="s">
        <v>553</v>
      </c>
      <c r="B6" s="605" t="s">
        <v>554</v>
      </c>
      <c r="C6" s="605"/>
      <c r="D6" s="533"/>
      <c r="E6" s="599"/>
      <c r="F6" s="809" t="s">
        <v>555</v>
      </c>
      <c r="G6" s="2"/>
      <c r="H6" s="2"/>
      <c r="I6" s="2"/>
      <c r="J6" s="2"/>
      <c r="K6" s="2"/>
      <c r="L6" s="2"/>
    </row>
    <row r="8" spans="1:14" s="596" customFormat="1" ht="12.75">
      <c r="A8" s="810" t="s">
        <v>556</v>
      </c>
      <c r="B8" s="810"/>
      <c r="C8" s="810"/>
      <c r="D8" s="810"/>
      <c r="E8" s="810"/>
      <c r="F8" s="810"/>
      <c r="G8" s="810"/>
      <c r="H8" s="810"/>
      <c r="I8" s="810"/>
      <c r="J8" s="810"/>
      <c r="K8" s="810"/>
      <c r="L8" s="810"/>
      <c r="M8" s="810"/>
      <c r="N8" s="810"/>
    </row>
    <row r="9" spans="1:14" s="596" customFormat="1" ht="12.75">
      <c r="A9" s="810"/>
      <c r="B9" s="810"/>
      <c r="C9" s="810"/>
      <c r="D9" s="810"/>
      <c r="E9" s="810"/>
      <c r="F9" s="810"/>
      <c r="G9" s="810"/>
      <c r="H9" s="810"/>
      <c r="I9" s="810"/>
      <c r="J9" s="810"/>
      <c r="K9" s="810"/>
      <c r="L9" s="810"/>
      <c r="M9" s="810"/>
      <c r="N9" s="810"/>
    </row>
    <row r="10" spans="1:14" s="596" customFormat="1" ht="12.75">
      <c r="A10" s="810" t="s">
        <v>557</v>
      </c>
      <c r="B10" s="810"/>
      <c r="C10" s="810"/>
      <c r="D10" s="810"/>
      <c r="E10" s="810"/>
      <c r="F10" s="810"/>
      <c r="G10" s="810"/>
      <c r="H10" s="810"/>
      <c r="I10" s="810"/>
      <c r="J10" s="810"/>
      <c r="K10" s="810"/>
      <c r="L10" s="810"/>
      <c r="M10" s="810"/>
      <c r="N10" s="810"/>
    </row>
    <row r="11" spans="1:14" s="596" customFormat="1" ht="12.75">
      <c r="A11" s="810" t="s">
        <v>558</v>
      </c>
      <c r="B11" s="810"/>
      <c r="C11" s="810"/>
      <c r="D11" s="810"/>
      <c r="E11" s="810"/>
      <c r="F11" s="810"/>
      <c r="G11" s="810"/>
      <c r="H11" s="810"/>
      <c r="I11" s="810"/>
      <c r="J11" s="810"/>
      <c r="K11" s="810"/>
      <c r="L11" s="810"/>
      <c r="M11" s="810"/>
      <c r="N11" s="810"/>
    </row>
    <row r="13" spans="1:2" ht="15">
      <c r="A13" s="600" t="s">
        <v>559</v>
      </c>
      <c r="B13" s="600" t="s">
        <v>560</v>
      </c>
    </row>
    <row r="14" spans="1:9" ht="12.75">
      <c r="A14" s="810" t="s">
        <v>561</v>
      </c>
      <c r="B14" s="2"/>
      <c r="C14" s="2"/>
      <c r="D14" s="2"/>
      <c r="E14" s="2"/>
      <c r="F14" s="2"/>
      <c r="G14" s="2"/>
      <c r="H14" s="2"/>
      <c r="I14" s="2"/>
    </row>
    <row r="16" spans="1:2" ht="15">
      <c r="A16" s="600" t="s">
        <v>116</v>
      </c>
      <c r="B16" s="600" t="s">
        <v>562</v>
      </c>
    </row>
    <row r="17" spans="1:9" ht="12.75">
      <c r="A17" s="810" t="s">
        <v>563</v>
      </c>
      <c r="B17" s="2"/>
      <c r="C17" s="2"/>
      <c r="D17" s="2"/>
      <c r="E17" s="2"/>
      <c r="F17" s="2"/>
      <c r="G17" s="2"/>
      <c r="H17" s="2"/>
      <c r="I17" s="2"/>
    </row>
    <row r="19" spans="1:2" ht="15">
      <c r="A19" s="600" t="s">
        <v>119</v>
      </c>
      <c r="B19" s="600" t="s">
        <v>564</v>
      </c>
    </row>
    <row r="20" spans="1:10" ht="12.75">
      <c r="A20" s="810" t="s">
        <v>565</v>
      </c>
      <c r="B20" s="2"/>
      <c r="C20" s="2"/>
      <c r="D20" s="2"/>
      <c r="E20" s="2"/>
      <c r="F20" s="2"/>
      <c r="G20" s="2"/>
      <c r="H20" s="2"/>
      <c r="I20" s="2"/>
      <c r="J20" s="2"/>
    </row>
    <row r="21" ht="13.5" thickBot="1">
      <c r="A21" s="596"/>
    </row>
    <row r="22" spans="1:6" ht="18.75" thickBot="1">
      <c r="A22" s="808" t="s">
        <v>520</v>
      </c>
      <c r="B22" s="605" t="s">
        <v>399</v>
      </c>
      <c r="C22" s="605"/>
      <c r="D22" s="605"/>
      <c r="E22" s="605"/>
      <c r="F22" s="533"/>
    </row>
    <row r="23" spans="1:6" ht="12.75">
      <c r="A23" s="810" t="s">
        <v>561</v>
      </c>
      <c r="B23" s="810"/>
      <c r="C23" s="810"/>
      <c r="D23" s="810"/>
      <c r="E23" s="2"/>
      <c r="F23" s="2"/>
    </row>
    <row r="24" spans="1:6" ht="13.5" thickBot="1">
      <c r="A24" s="2"/>
      <c r="B24" s="2"/>
      <c r="C24" s="2"/>
      <c r="D24" s="2"/>
      <c r="E24" s="2"/>
      <c r="F24" s="2"/>
    </row>
    <row r="25" spans="1:4" ht="18.75" thickBot="1">
      <c r="A25" s="808" t="s">
        <v>566</v>
      </c>
      <c r="B25" s="605" t="s">
        <v>567</v>
      </c>
      <c r="C25" s="605"/>
      <c r="D25" s="533"/>
    </row>
    <row r="27" spans="1:2" ht="15">
      <c r="A27" s="600" t="s">
        <v>559</v>
      </c>
      <c r="B27" s="600" t="s">
        <v>568</v>
      </c>
    </row>
    <row r="28" spans="1:6" ht="12.75">
      <c r="A28" s="810" t="s">
        <v>561</v>
      </c>
      <c r="B28" s="810"/>
      <c r="C28" s="810"/>
      <c r="D28" s="810"/>
      <c r="E28" s="2"/>
      <c r="F28" s="2"/>
    </row>
    <row r="30" spans="1:2" ht="15">
      <c r="A30" s="600" t="s">
        <v>116</v>
      </c>
      <c r="B30" s="600" t="s">
        <v>569</v>
      </c>
    </row>
    <row r="31" spans="1:6" ht="12.75">
      <c r="A31" s="810" t="s">
        <v>561</v>
      </c>
      <c r="B31" s="810"/>
      <c r="C31" s="810"/>
      <c r="D31" s="810"/>
      <c r="E31" s="2"/>
      <c r="F31" s="2"/>
    </row>
    <row r="33" spans="1:2" ht="15">
      <c r="A33" s="600" t="s">
        <v>570</v>
      </c>
      <c r="B33" s="600" t="s">
        <v>571</v>
      </c>
    </row>
    <row r="34" spans="1:6" ht="12.75">
      <c r="A34" s="810" t="s">
        <v>561</v>
      </c>
      <c r="B34" s="810"/>
      <c r="C34" s="810"/>
      <c r="D34" s="810"/>
      <c r="E34" s="2"/>
      <c r="F34" s="2"/>
    </row>
    <row r="35" ht="13.5" thickBot="1"/>
    <row r="36" spans="1:6" ht="18.75" thickBot="1">
      <c r="A36" s="808" t="s">
        <v>572</v>
      </c>
      <c r="B36" s="605" t="s">
        <v>573</v>
      </c>
      <c r="C36" s="533"/>
      <c r="D36" s="599"/>
      <c r="E36" s="599"/>
      <c r="F36" s="599"/>
    </row>
    <row r="38" spans="1:13" ht="12.75">
      <c r="A38" s="810" t="s">
        <v>574</v>
      </c>
      <c r="B38" s="2"/>
      <c r="C38" s="2"/>
      <c r="D38" s="2"/>
      <c r="E38" s="2"/>
      <c r="F38" s="2"/>
      <c r="G38" s="2"/>
      <c r="H38" s="2"/>
      <c r="I38" s="2"/>
      <c r="J38" s="2"/>
      <c r="K38" s="2"/>
      <c r="L38" s="2"/>
      <c r="M38" s="2"/>
    </row>
    <row r="39" spans="1:13" ht="12.75">
      <c r="A39" s="810" t="s">
        <v>575</v>
      </c>
      <c r="B39" s="2"/>
      <c r="C39" s="2"/>
      <c r="D39" s="2"/>
      <c r="E39" s="2"/>
      <c r="F39" s="2"/>
      <c r="G39" s="2"/>
      <c r="H39" s="2"/>
      <c r="I39" s="2"/>
      <c r="J39" s="2"/>
      <c r="K39" s="2"/>
      <c r="L39" s="2"/>
      <c r="M39" s="2"/>
    </row>
  </sheetData>
  <sheetProtection/>
  <mergeCells count="1">
    <mergeCell ref="C1:G1"/>
  </mergeCells>
  <printOptions/>
  <pageMargins left="0.1968503937007874" right="0.1968503937007874" top="0.7480314960629921" bottom="0.7480314960629921" header="0.31496062992125984" footer="0.31496062992125984"/>
  <pageSetup horizontalDpi="600" verticalDpi="600" orientation="portrait" paperSize="8"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fgk155</dc:creator>
  <cp:keywords/>
  <dc:description/>
  <cp:lastModifiedBy>Felix, Kim</cp:lastModifiedBy>
  <cp:lastPrinted>2014-04-01T08:24:15Z</cp:lastPrinted>
  <dcterms:created xsi:type="dcterms:W3CDTF">2010-01-13T08:25:59Z</dcterms:created>
  <dcterms:modified xsi:type="dcterms:W3CDTF">2014-04-01T08:24:20Z</dcterms:modified>
  <cp:category/>
  <cp:version/>
  <cp:contentType/>
  <cp:contentStatus/>
</cp:coreProperties>
</file>